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mstevens-my.sharepoint.com/personal/glen_wang_masonstevens_com_au/Documents/Product Management/Menus/1. Super Investment Menu/2024/2024 Website Menu/"/>
    </mc:Choice>
  </mc:AlternateContent>
  <xr:revisionPtr revIDLastSave="15" documentId="8_{FC71B74F-8347-44D1-808B-B1798D8E1679}" xr6:coauthVersionLast="47" xr6:coauthVersionMax="47" xr10:uidLastSave="{A0927AF8-1E40-4625-A3EF-BAA37A96758E}"/>
  <bookViews>
    <workbookView xWindow="-120" yWindow="-120" windowWidth="51840" windowHeight="21120" xr2:uid="{84D84106-4520-40DE-ACCE-1A4107B2C2F4}"/>
  </bookViews>
  <sheets>
    <sheet name="Managed Funds" sheetId="4" r:id="rId1"/>
    <sheet name="ETPs" sheetId="7" r:id="rId2"/>
    <sheet name="Managed Portfolios" sheetId="10" r:id="rId3"/>
    <sheet name="MS Super - MFs" sheetId="11" state="hidden" r:id="rId4"/>
  </sheets>
  <definedNames>
    <definedName name="_xlnm._FilterDatabase" localSheetId="0" hidden="1">'Managed Funds'!#REF!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5" i="11" l="1"/>
  <c r="G260" i="11"/>
  <c r="G191" i="11"/>
  <c r="G166" i="11"/>
  <c r="G157" i="11"/>
  <c r="G147" i="11"/>
  <c r="G101" i="11"/>
  <c r="G67" i="11"/>
  <c r="G65" i="11"/>
  <c r="G54" i="11"/>
  <c r="G53" i="11"/>
  <c r="G33" i="11"/>
  <c r="G223" i="11" l="1"/>
  <c r="G66" i="11"/>
  <c r="G217" i="11"/>
  <c r="G219" i="11"/>
  <c r="G220" i="11"/>
  <c r="G218" i="11"/>
  <c r="G212" i="11"/>
  <c r="G169" i="11"/>
  <c r="G56" i="11"/>
  <c r="G55" i="11"/>
  <c r="G70" i="11" l="1"/>
  <c r="G263" i="11" l="1"/>
  <c r="G103" i="11"/>
  <c r="G209" i="11"/>
  <c r="G71" i="11"/>
  <c r="G107" i="11" l="1"/>
  <c r="G106" i="11" l="1"/>
  <c r="G196" i="11" l="1"/>
  <c r="G171" i="11" l="1"/>
  <c r="G230" i="11"/>
  <c r="G232" i="11"/>
  <c r="G51" i="11" l="1"/>
  <c r="G52" i="11"/>
  <c r="G229" i="11" l="1"/>
  <c r="G201" i="11"/>
  <c r="G192" i="11"/>
  <c r="G26" i="11"/>
  <c r="G111" i="11"/>
  <c r="G203" i="11"/>
  <c r="G62" i="11"/>
  <c r="G85" i="11"/>
  <c r="G74" i="11"/>
  <c r="G129" i="11"/>
  <c r="G205" i="11"/>
  <c r="G98" i="11"/>
  <c r="G179" i="11"/>
  <c r="G233" i="11"/>
  <c r="G195" i="11"/>
  <c r="G75" i="11"/>
  <c r="G8" i="11"/>
  <c r="G46" i="11"/>
  <c r="G18" i="11"/>
  <c r="G40" i="11"/>
  <c r="G243" i="11"/>
  <c r="G161" i="11"/>
  <c r="G156" i="11"/>
  <c r="G30" i="11"/>
  <c r="G152" i="11"/>
  <c r="G112" i="11"/>
  <c r="G89" i="11"/>
  <c r="G69" i="11"/>
  <c r="G224" i="11"/>
  <c r="G38" i="11"/>
  <c r="G63" i="11"/>
  <c r="G210" i="11"/>
  <c r="G24" i="11"/>
  <c r="G39" i="11"/>
  <c r="G253" i="11"/>
  <c r="G240" i="11"/>
  <c r="G215" i="11"/>
  <c r="G174" i="11"/>
  <c r="G27" i="11"/>
  <c r="G94" i="11"/>
  <c r="G248" i="11"/>
  <c r="G59" i="11"/>
  <c r="G165" i="11"/>
  <c r="G127" i="11"/>
  <c r="G251" i="11"/>
  <c r="G245" i="11"/>
  <c r="G139" i="11"/>
  <c r="G222" i="11"/>
  <c r="G34" i="11"/>
  <c r="G194" i="11"/>
  <c r="G122" i="11"/>
  <c r="G19" i="11"/>
  <c r="G181" i="11"/>
  <c r="G90" i="11"/>
  <c r="G176" i="11"/>
  <c r="G187" i="11"/>
  <c r="G206" i="11"/>
  <c r="G254" i="11"/>
  <c r="G261" i="11"/>
  <c r="G268" i="11"/>
  <c r="G144" i="11"/>
  <c r="G142" i="11"/>
  <c r="G138" i="11"/>
  <c r="G83" i="11"/>
  <c r="G114" i="11"/>
  <c r="G146" i="11"/>
  <c r="G22" i="11"/>
  <c r="G102" i="11"/>
  <c r="G131" i="11"/>
  <c r="G76" i="11"/>
  <c r="G213" i="11"/>
  <c r="G250" i="11"/>
  <c r="G259" i="11"/>
  <c r="G256" i="11"/>
  <c r="G141" i="11"/>
  <c r="G145" i="11"/>
  <c r="G231" i="11"/>
  <c r="G221" i="11"/>
  <c r="G183" i="11"/>
  <c r="G84" i="11"/>
  <c r="G162" i="11"/>
  <c r="G177" i="11"/>
  <c r="G208" i="11"/>
  <c r="G150" i="11"/>
  <c r="G151" i="11"/>
  <c r="G124" i="11"/>
  <c r="G117" i="11"/>
  <c r="G29" i="11"/>
  <c r="G190" i="11"/>
  <c r="G88" i="11"/>
  <c r="G110" i="11"/>
  <c r="G96" i="11"/>
  <c r="G167" i="11"/>
  <c r="G20" i="11"/>
  <c r="G14" i="11"/>
  <c r="G37" i="11"/>
  <c r="G188" i="11"/>
  <c r="G57" i="11"/>
  <c r="G9" i="11"/>
  <c r="G235" i="11"/>
  <c r="G60" i="11"/>
  <c r="G25" i="11"/>
  <c r="G11" i="11"/>
  <c r="G42" i="11"/>
  <c r="G134" i="11"/>
  <c r="G109" i="11"/>
  <c r="G49" i="11"/>
  <c r="G132" i="11"/>
  <c r="G175" i="11"/>
  <c r="G155" i="11"/>
  <c r="G149" i="11"/>
  <c r="G91" i="11"/>
  <c r="G108" i="11"/>
  <c r="G48" i="11"/>
  <c r="G43" i="11"/>
  <c r="G185" i="11"/>
  <c r="G236" i="11"/>
  <c r="G200" i="11"/>
  <c r="G211" i="11"/>
  <c r="G180" i="11"/>
  <c r="G104" i="11"/>
  <c r="G78" i="11"/>
  <c r="G72" i="11"/>
  <c r="G255" i="11"/>
  <c r="G257" i="11"/>
  <c r="G237" i="11"/>
  <c r="G133" i="11"/>
  <c r="G135" i="11"/>
  <c r="G228" i="11"/>
  <c r="G241" i="11"/>
  <c r="G216" i="11"/>
  <c r="G204" i="11"/>
  <c r="G35" i="11"/>
  <c r="G173" i="11"/>
  <c r="G153" i="11"/>
  <c r="G159" i="11"/>
  <c r="G125" i="11"/>
  <c r="G264" i="11"/>
  <c r="G121" i="11"/>
  <c r="G100" i="11"/>
  <c r="G269" i="11"/>
  <c r="G214" i="11"/>
  <c r="G225" i="11"/>
  <c r="G15" i="11"/>
  <c r="G79" i="11"/>
  <c r="G77" i="11"/>
  <c r="G36" i="11"/>
  <c r="G64" i="11"/>
  <c r="G47" i="11"/>
  <c r="G12" i="11"/>
  <c r="G41" i="11"/>
  <c r="G80" i="11"/>
  <c r="G68" i="11"/>
  <c r="G186" i="11"/>
  <c r="G28" i="11"/>
  <c r="G242" i="11"/>
  <c r="G128" i="11"/>
  <c r="G82" i="11"/>
  <c r="G168" i="11"/>
  <c r="G118" i="11"/>
  <c r="G10" i="11"/>
  <c r="G93" i="11"/>
  <c r="G182" i="11"/>
  <c r="G252" i="11"/>
  <c r="G249" i="11"/>
  <c r="G143" i="11"/>
  <c r="G130" i="11"/>
  <c r="G172" i="11"/>
  <c r="G16" i="11"/>
  <c r="G160" i="11"/>
  <c r="G154" i="11"/>
  <c r="G158" i="11"/>
  <c r="G31" i="11"/>
  <c r="G126" i="11"/>
  <c r="G92" i="11"/>
  <c r="G87" i="11"/>
  <c r="G178" i="11"/>
  <c r="G21" i="11"/>
  <c r="G266" i="11"/>
  <c r="G50" i="11"/>
  <c r="G23" i="11"/>
  <c r="G44" i="11"/>
  <c r="G163" i="11"/>
  <c r="G123" i="11"/>
  <c r="G105" i="11"/>
  <c r="G86" i="11"/>
  <c r="G73" i="11"/>
  <c r="G247" i="11"/>
  <c r="G244" i="11"/>
  <c r="G136" i="11"/>
  <c r="G238" i="11"/>
  <c r="G199" i="11"/>
  <c r="G115" i="11"/>
  <c r="G262" i="11"/>
  <c r="G32" i="11"/>
  <c r="G113" i="11"/>
  <c r="G120" i="11"/>
  <c r="G45" i="11"/>
  <c r="G95" i="11"/>
  <c r="G246" i="11"/>
  <c r="G258" i="11"/>
  <c r="G267" i="11"/>
  <c r="G140" i="11"/>
  <c r="G137" i="11"/>
  <c r="G227" i="11"/>
  <c r="G239" i="11"/>
  <c r="G184" i="11"/>
  <c r="G207" i="11"/>
  <c r="G202" i="11"/>
  <c r="G81" i="11"/>
  <c r="G197" i="11"/>
  <c r="G193" i="11"/>
  <c r="G148" i="11"/>
  <c r="G164" i="11"/>
  <c r="G119" i="11"/>
  <c r="G189" i="11"/>
  <c r="G17" i="11"/>
  <c r="G99" i="11"/>
  <c r="G170" i="11"/>
  <c r="G234" i="11"/>
  <c r="G198" i="11"/>
  <c r="G13" i="11"/>
  <c r="G226" i="11"/>
  <c r="G61" i="11"/>
  <c r="G116" i="11"/>
  <c r="G58" i="11"/>
</calcChain>
</file>

<file path=xl/sharedStrings.xml><?xml version="1.0" encoding="utf-8"?>
<sst xmlns="http://schemas.openxmlformats.org/spreadsheetml/2006/main" count="6805" uniqueCount="2584">
  <si>
    <t>Mason Stevens Super - managed funds available for investment in the Self-Directed Portfolio</t>
  </si>
  <si>
    <t>APIR code</t>
  </si>
  <si>
    <t>Managed fund name</t>
  </si>
  <si>
    <t>Single security limit</t>
  </si>
  <si>
    <t>ICR</t>
  </si>
  <si>
    <t>Standard Risk Measure</t>
  </si>
  <si>
    <t>Morningstar Sustainability Rating</t>
  </si>
  <si>
    <t>Asset category</t>
  </si>
  <si>
    <t>BFL7394AU</t>
  </si>
  <si>
    <t>4D Emerging Markets Infrastructure</t>
  </si>
  <si>
    <t>International Equity - Small Cap / Other</t>
  </si>
  <si>
    <t>BFL0019AU</t>
  </si>
  <si>
    <t>4D Global Infrastructure A</t>
  </si>
  <si>
    <t>Infrastructure</t>
  </si>
  <si>
    <t>ACM0001AU</t>
  </si>
  <si>
    <t>AB Dynamic Global Fixed Income</t>
  </si>
  <si>
    <t>International Fixed Income</t>
  </si>
  <si>
    <t>ACM0009AU</t>
  </si>
  <si>
    <t>AB Global Equities Fund</t>
  </si>
  <si>
    <t>International Equity - Multi Sector / Large Cap</t>
  </si>
  <si>
    <t>ACM0006AU</t>
  </si>
  <si>
    <t>AB Managed Volatility Equities</t>
  </si>
  <si>
    <t>Australian Equity - Multi Sector / Large Cap</t>
  </si>
  <si>
    <t>CSA0131AU</t>
  </si>
  <si>
    <t>Aberdeen Australian Small Companies</t>
  </si>
  <si>
    <t>Australian Equity - Other</t>
  </si>
  <si>
    <t>EQI7232AU</t>
  </si>
  <si>
    <t>Aberdeen Global Smaller Companies Fund</t>
  </si>
  <si>
    <t>EQI0699AU</t>
  </si>
  <si>
    <t>Aberdeen Standard Emeerging Market Local Currency Debt Fund</t>
  </si>
  <si>
    <t>Australian Fixed Income - Other</t>
  </si>
  <si>
    <t>MGL0114AU</t>
  </si>
  <si>
    <t>Aberdeen Standard Focused Sustainable Australian Equity Fund</t>
  </si>
  <si>
    <t>FSF1240AU</t>
  </si>
  <si>
    <t>Acadian Global Managed Volatility Equity Fund – Class A</t>
  </si>
  <si>
    <t>ADV0050AU</t>
  </si>
  <si>
    <t>Advance  Balanced Multi-Blend Fund</t>
  </si>
  <si>
    <t>MGE9705AU</t>
  </si>
  <si>
    <t>Airlie Australian Share Fund</t>
  </si>
  <si>
    <t>ETL0060AU</t>
  </si>
  <si>
    <t>Allan Gray Australia Equity Fund</t>
  </si>
  <si>
    <t>ETL0349AU</t>
  </si>
  <si>
    <t xml:space="preserve">Allan Gray Australia Equity Fund - Class B </t>
  </si>
  <si>
    <t>HOW0121AU</t>
  </si>
  <si>
    <t>ALPHINITY SUSTAINABLE SHARE FUND </t>
  </si>
  <si>
    <t>ANT0005AU</t>
  </si>
  <si>
    <t>Altrinsic Global Equities Trust</t>
  </si>
  <si>
    <t>AMP1179AU</t>
  </si>
  <si>
    <t xml:space="preserve">AMP Capital Core Infrastructure </t>
  </si>
  <si>
    <t>AMP1015AU</t>
  </si>
  <si>
    <t>AMP Capital Core Property Fund-Class A</t>
  </si>
  <si>
    <t>Property</t>
  </si>
  <si>
    <t>NML0001AU</t>
  </si>
  <si>
    <t xml:space="preserve">AMP Wholesale Australian Property Fund </t>
  </si>
  <si>
    <t>IOF0045AU</t>
  </si>
  <si>
    <t>Antipodes Global Fund - Class P</t>
  </si>
  <si>
    <t>HOW0098AU</t>
  </si>
  <si>
    <t>Ardea Real Outcome Fund</t>
  </si>
  <si>
    <t>MAQ0464AU</t>
  </si>
  <si>
    <t>Arrowstreet Global Equity Fund</t>
  </si>
  <si>
    <t>MAQ0079AU</t>
  </si>
  <si>
    <t>Arrowstreet Global Equity Fund (Hedged)</t>
  </si>
  <si>
    <t>ETL8268AU</t>
  </si>
  <si>
    <t>Artesian Corporate Bond Fund - Class A</t>
  </si>
  <si>
    <t>Australian Fixed Income</t>
  </si>
  <si>
    <t>FSF1086AU</t>
  </si>
  <si>
    <t>Aspect Diversified Futures-Class A</t>
  </si>
  <si>
    <t>Alternatives &amp; Other</t>
  </si>
  <si>
    <t>PIM9253AU</t>
  </si>
  <si>
    <t>ATLAS Infrastructure Australian Feeder Fund (AUD Hedged Class)</t>
  </si>
  <si>
    <t>PIM6769AU</t>
  </si>
  <si>
    <t>Atlas Infrastructure Australian Feeder Fund AUD Unhedged</t>
  </si>
  <si>
    <t>COL0029AU</t>
  </si>
  <si>
    <t>Atrium Evolution Series Divers - AEF 5</t>
  </si>
  <si>
    <t>COL0030AU</t>
  </si>
  <si>
    <t>Atrium Evolution Series Divers - AEF 7</t>
  </si>
  <si>
    <t>COL0031AU</t>
  </si>
  <si>
    <t>Atrium Evolution Series Divers - AEF 9</t>
  </si>
  <si>
    <t>AAP3656AU</t>
  </si>
  <si>
    <t>Ausbil Active Dividend Income</t>
  </si>
  <si>
    <t>AAP3940AU</t>
  </si>
  <si>
    <t>Ausbil Active Sustainable</t>
  </si>
  <si>
    <t>AAP0104AU</t>
  </si>
  <si>
    <t>Ausbil Australian Emerging Leaders</t>
  </si>
  <si>
    <t>AAP3254AU</t>
  </si>
  <si>
    <t>Ausbil Global Essential Infrastructure Fund</t>
  </si>
  <si>
    <t>AAP5928AU</t>
  </si>
  <si>
    <t>Ausbil Global Resources Fund</t>
  </si>
  <si>
    <t>AAP8285AU</t>
  </si>
  <si>
    <t>Ausbil Global SmallCaps</t>
  </si>
  <si>
    <t>ALR2783AU</t>
  </si>
  <si>
    <t>Australian Eagle Trust Long-Short Fund</t>
  </si>
  <si>
    <t>AUG0018AU</t>
  </si>
  <si>
    <t xml:space="preserve">Australian Ethical Australian Shares Fund (Wholesale) </t>
  </si>
  <si>
    <t>AUG0027AU</t>
  </si>
  <si>
    <t>Australian Ethical Emerging Companies Fund (W/Sale)</t>
  </si>
  <si>
    <t>AUG0023AU</t>
  </si>
  <si>
    <t>Australian Ethical Fixed Interest Fund (W/sale)</t>
  </si>
  <si>
    <t>FSF5774AU</t>
  </si>
  <si>
    <t>Baillie Gifford Long Term Global Growth-A</t>
  </si>
  <si>
    <t>BPF0029AU</t>
  </si>
  <si>
    <t>Bell Global Emerging Companies Fund</t>
  </si>
  <si>
    <t>BFL0002AU</t>
  </si>
  <si>
    <t>Bennelong Concentrated Australian Equities Fund</t>
  </si>
  <si>
    <t>BFL0004AU</t>
  </si>
  <si>
    <t>Bennelong ex-20 Australian Equities</t>
  </si>
  <si>
    <t>BFL0010AU</t>
  </si>
  <si>
    <t>Bennelong Kardinia Absolute Return</t>
  </si>
  <si>
    <t>BFL0017AU</t>
  </si>
  <si>
    <t>Bennelong Twenty20 Australian Equities Fund</t>
  </si>
  <si>
    <t>CSA0038AU</t>
  </si>
  <si>
    <t>Bentham Global Income Fund</t>
  </si>
  <si>
    <t>International Fixed Income - Other</t>
  </si>
  <si>
    <t>CSA0102AU</t>
  </si>
  <si>
    <t>Bentham High Yield Fund</t>
  </si>
  <si>
    <t>BGL0109AU</t>
  </si>
  <si>
    <t>Blackrock Advantage Hedged International Equity Fund</t>
  </si>
  <si>
    <t>BAR0817AU</t>
  </si>
  <si>
    <t>Blackrock Advantage International Equity Fund</t>
  </si>
  <si>
    <t>PER0736AU</t>
  </si>
  <si>
    <t xml:space="preserve">BMO LGM Global Emerging Markets Fund </t>
  </si>
  <si>
    <t>ARO0006AU</t>
  </si>
  <si>
    <t>C WorldWide Global Equity Trust</t>
  </si>
  <si>
    <t>CIM0006AU</t>
  </si>
  <si>
    <t>Capital Group New Perspective Fund</t>
  </si>
  <si>
    <t>CIM0008AU</t>
  </si>
  <si>
    <t>Capital Group New Perspective Hdg (AU)</t>
  </si>
  <si>
    <t>CHN8850AU</t>
  </si>
  <si>
    <t>CC RWC Global Emerging Markets Fund</t>
  </si>
  <si>
    <t>CHN5843AU</t>
  </si>
  <si>
    <t>CC Sage Capital Absolute Return Fund</t>
  </si>
  <si>
    <t>PIM0034AU</t>
  </si>
  <si>
    <t xml:space="preserve">CFM Institutional Systematic Diversified Trust A </t>
  </si>
  <si>
    <t>FSF1241AU</t>
  </si>
  <si>
    <t>CFS Global Listed Infrastructure Securites – Class A</t>
  </si>
  <si>
    <t>MLT0010AU</t>
  </si>
  <si>
    <t>Challenger Guaranteed Income Fund – class: 4.00 cents p.a. 30 September 2022 (MV$1)</t>
  </si>
  <si>
    <t>COL0001AU</t>
  </si>
  <si>
    <t>Charter Hall Maxim A-REIT Securities Fund</t>
  </si>
  <si>
    <t>ETL0391AU</t>
  </si>
  <si>
    <t xml:space="preserve">Claremont Global Fund (hedged) </t>
  </si>
  <si>
    <t>TGP0016AU</t>
  </si>
  <si>
    <t>TGP0008AU</t>
  </si>
  <si>
    <t>TGP0034AU</t>
  </si>
  <si>
    <t>ETL5525AU</t>
  </si>
  <si>
    <t>Colchester Global Government Bond Fund – Class I</t>
  </si>
  <si>
    <t>ETL2716AU</t>
  </si>
  <si>
    <t>Coolabah Active Composite Bond Fund (Hedge Fund)</t>
  </si>
  <si>
    <t>COR0001AU</t>
  </si>
  <si>
    <t xml:space="preserve">Cor Capital Fund </t>
  </si>
  <si>
    <t>DFA0003AU</t>
  </si>
  <si>
    <t>Dimensional Australian Core Equity Trust</t>
  </si>
  <si>
    <t>DFA0101AU</t>
  </si>
  <si>
    <t>Dimensional Australian Value Trust</t>
  </si>
  <si>
    <t>DFA0028AU</t>
  </si>
  <si>
    <t>Dimensional Global Bond Trust AUD</t>
  </si>
  <si>
    <t>DFA0009AU</t>
  </si>
  <si>
    <t>Dimensional Global Core Equity AUD Hgd</t>
  </si>
  <si>
    <t>DFA0004AU</t>
  </si>
  <si>
    <t>Dimensional Global Core Equity Trust</t>
  </si>
  <si>
    <t>DFA0106AU</t>
  </si>
  <si>
    <t xml:space="preserve">Dimensional Global Smaller Companies Trust </t>
  </si>
  <si>
    <t>DFA0102AU</t>
  </si>
  <si>
    <t>Dimensional Global Value trust</t>
  </si>
  <si>
    <t>DFA0100AU</t>
  </si>
  <si>
    <t>Dimensional Short Term Fixed Interest Trust</t>
  </si>
  <si>
    <t>PIM4357AU</t>
  </si>
  <si>
    <t>DNR Capital Australian Emerging Companies Fund</t>
  </si>
  <si>
    <t>PIM0028AU</t>
  </si>
  <si>
    <t>DNR Capital Australian Equities High Conviction Fund</t>
  </si>
  <si>
    <t>PIM8302AU</t>
  </si>
  <si>
    <t>DNR Capital Australian Equities Income Fund</t>
  </si>
  <si>
    <t>HOW2967AU</t>
  </si>
  <si>
    <t>PIM7802AU</t>
  </si>
  <si>
    <t>Fairlight Global Small and Midcap Fund</t>
  </si>
  <si>
    <t>ANT0002AU</t>
  </si>
  <si>
    <t>Fairview Equity Partners Emerging Co</t>
  </si>
  <si>
    <t>FID0010AU</t>
  </si>
  <si>
    <t>Fidelity Asia Fund</t>
  </si>
  <si>
    <t>FID0008AU</t>
  </si>
  <si>
    <t>Fidelity Australian Equities Fund</t>
  </si>
  <si>
    <t>FID0021AU</t>
  </si>
  <si>
    <t>Fidelity Australian Opportunities Fund</t>
  </si>
  <si>
    <t>FID0026AU</t>
  </si>
  <si>
    <t>Fidelity Future Leaders Fund</t>
  </si>
  <si>
    <t>FID0031AU</t>
  </si>
  <si>
    <t>Fidelity Global Emerging Markets Fund</t>
  </si>
  <si>
    <t>FID5543AU</t>
  </si>
  <si>
    <t>Fidelity Global Future Leaders Fund</t>
  </si>
  <si>
    <t>WHT5134AU</t>
  </si>
  <si>
    <t>Firetrail Absolute Return Fund</t>
  </si>
  <si>
    <t>WHT3810AU</t>
  </si>
  <si>
    <t>Firetrail Australian High Conviction Fund</t>
  </si>
  <si>
    <t>WHT3093AU</t>
  </si>
  <si>
    <t xml:space="preserve">Firetrail Australian Small Companies Fund </t>
  </si>
  <si>
    <t>ETL0449AU</t>
  </si>
  <si>
    <t>Flinders Emerging Companies Fund – Class B</t>
  </si>
  <si>
    <t>FRT0028AU</t>
  </si>
  <si>
    <t>Franklin Australian Absolute Return Bond Fund – W Class</t>
  </si>
  <si>
    <t>FRT0027AU</t>
  </si>
  <si>
    <t>Franklin Australian Absolute Return Fund</t>
  </si>
  <si>
    <t>FRT6143AU</t>
  </si>
  <si>
    <t xml:space="preserve">Franklin Australian Core Plus Bond Fund – W Class </t>
  </si>
  <si>
    <t>FRT0009AU</t>
  </si>
  <si>
    <t>Franklin Global Growth W</t>
  </si>
  <si>
    <t>FRT0020AU</t>
  </si>
  <si>
    <t>Franklin Templeton Australian Equity Fund</t>
  </si>
  <si>
    <t>FRT0025AU</t>
  </si>
  <si>
    <t>Franklin Templeton Global Aggregate Bond Fund</t>
  </si>
  <si>
    <t>ETL4207AU</t>
  </si>
  <si>
    <t>GQG Partners Emerging Markets Equity Fund – A Class</t>
  </si>
  <si>
    <t>ETL0069AU</t>
  </si>
  <si>
    <t>Grant Samuel Tribeca Alpha Plus</t>
  </si>
  <si>
    <t>HOW0034AU</t>
  </si>
  <si>
    <t>Greencape Australian Broadcap Fund</t>
  </si>
  <si>
    <t>PIM1015AU</t>
  </si>
  <si>
    <t>BNT0003AU</t>
  </si>
  <si>
    <t xml:space="preserve">Hyperion Australian Growth Companies Fund </t>
  </si>
  <si>
    <t>WHT8435AU</t>
  </si>
  <si>
    <t xml:space="preserve">Hyperion Global Growth Companies Fund </t>
  </si>
  <si>
    <t>BNT0101AU</t>
  </si>
  <si>
    <t>Hyperion Small Growth Companies Fund Units</t>
  </si>
  <si>
    <t>MAQ3060AU</t>
  </si>
  <si>
    <t>IFP Global Franchise Fund II</t>
  </si>
  <si>
    <t>ETL6826AU</t>
  </si>
  <si>
    <t xml:space="preserve">Inspire Australian Equities Fund </t>
  </si>
  <si>
    <t>IML0002AU</t>
  </si>
  <si>
    <t>Investors Mutual Australian Shares</t>
  </si>
  <si>
    <t>IML0005AU</t>
  </si>
  <si>
    <t>Investors Mutual Equity Income</t>
  </si>
  <si>
    <t>DEU0109AU</t>
  </si>
  <si>
    <t xml:space="preserve">Ironbark GCM Global Macro Fund </t>
  </si>
  <si>
    <t>PER7802AU</t>
  </si>
  <si>
    <t>Ironbark Karara Market Neutral Fund</t>
  </si>
  <si>
    <t>PAL0002AU</t>
  </si>
  <si>
    <t>Ironbark Paladin Property Securities</t>
  </si>
  <si>
    <t>MGL0004AU</t>
  </si>
  <si>
    <t>Ironbark Royal London Concentrated Global Share Fund</t>
  </si>
  <si>
    <t>CHN0005AU</t>
  </si>
  <si>
    <t>Jamieson Cootes Bonds Active Fun</t>
  </si>
  <si>
    <t>IOF0047AU</t>
  </si>
  <si>
    <t>Janus Henderson Cash Enhanced Fund</t>
  </si>
  <si>
    <t>HGI4648AU</t>
  </si>
  <si>
    <t>Janus Henderson Global Multi Strategy fund</t>
  </si>
  <si>
    <t>IOF0145AU</t>
  </si>
  <si>
    <t>Janus Henderson Tactical Income</t>
  </si>
  <si>
    <t>CHN1425AU</t>
  </si>
  <si>
    <t>JCB Global Bond Fund (Unhedged) - Class B</t>
  </si>
  <si>
    <t>HOW0052AU</t>
  </si>
  <si>
    <t>Kapstream Absolute Return Income Fund</t>
  </si>
  <si>
    <t>ETL1954AU</t>
  </si>
  <si>
    <t>ETL0490AU</t>
  </si>
  <si>
    <t>OMF1140AU</t>
  </si>
  <si>
    <t xml:space="preserve">Lakehouse Global Growth </t>
  </si>
  <si>
    <t>LAZ0023AU</t>
  </si>
  <si>
    <t>Lazard Emerging Markets Total Ret Debt</t>
  </si>
  <si>
    <t>LAZ3113AU</t>
  </si>
  <si>
    <t>Lazard Global Convertible Fund</t>
  </si>
  <si>
    <t>LAZ0025AU</t>
  </si>
  <si>
    <t>Lazard Global Equity Franchise</t>
  </si>
  <si>
    <t>International Equity - Mid Cap</t>
  </si>
  <si>
    <t>LAZ0014AU</t>
  </si>
  <si>
    <t>Lazard Global Listed Infrastructure Fund</t>
  </si>
  <si>
    <t>LAZ0012AU</t>
  </si>
  <si>
    <t>Lazard Global Small Cap Fund</t>
  </si>
  <si>
    <t>SSB0515AU</t>
  </si>
  <si>
    <t>Legg Mason Brandywine Global Income Optimiser Fund</t>
  </si>
  <si>
    <t>SSB0014AU</t>
  </si>
  <si>
    <t>Legg Mason Brandywine Global Opportunistic Fixed Income Fund</t>
  </si>
  <si>
    <t>SSB0061AU</t>
  </si>
  <si>
    <t xml:space="preserve">Legg Mason Martin Currie Diversified Income Fund   </t>
  </si>
  <si>
    <t>ETL0201AU</t>
  </si>
  <si>
    <t>Legg Mason Martin Currie Emerging Markets Fund</t>
  </si>
  <si>
    <t>SSB0043AU</t>
  </si>
  <si>
    <t>Legg Mason Martin Currie Equity Income Fund</t>
  </si>
  <si>
    <t>SSB4946AU</t>
  </si>
  <si>
    <t>Legg Mason Martin Currie Ethical Income Fund</t>
  </si>
  <si>
    <t>SSB0064AU</t>
  </si>
  <si>
    <t>Legg Mason Martin Currie Ethical Values with Income Fund</t>
  </si>
  <si>
    <t>SSB0066AU</t>
  </si>
  <si>
    <t>Legg Mason Martin Currie Global Long-Term Unconstrained Fund</t>
  </si>
  <si>
    <t>SSB0128AU</t>
  </si>
  <si>
    <t>Legg Mason Martin Currie Property Securities Fund</t>
  </si>
  <si>
    <t>SSB0026AU</t>
  </si>
  <si>
    <t xml:space="preserve">Legg Mason Martin Currie Real Income Fund </t>
  </si>
  <si>
    <t>SSB0009AU</t>
  </si>
  <si>
    <t>Legg Mason Martin Currie Select Opportunities Fund</t>
  </si>
  <si>
    <t>SSB0125AU</t>
  </si>
  <si>
    <t>Legg Mason Martin Currie Sustainable Equity Fund</t>
  </si>
  <si>
    <t>SSB0126AU</t>
  </si>
  <si>
    <t>Legg Mason QS Investors Global Equity Fund</t>
  </si>
  <si>
    <t>SSB5738AU</t>
  </si>
  <si>
    <t>Legg Mason QS Investors Global Responsible Investment Fund</t>
  </si>
  <si>
    <t>SSB0122AU</t>
  </si>
  <si>
    <t>Legg Mason Western Asset Australian Bond Fund</t>
  </si>
  <si>
    <t>SSB0131AU</t>
  </si>
  <si>
    <t>Legg Mason Western Asset Cash Plus Fund</t>
  </si>
  <si>
    <t>SSB8320AU</t>
  </si>
  <si>
    <t>Legg Mason Western Asset Global Bond Fund</t>
  </si>
  <si>
    <t>SSB0070AU</t>
  </si>
  <si>
    <t xml:space="preserve">Legg Mason Western Asset Macro Opportunities Bond Fund </t>
  </si>
  <si>
    <t>MMC0110AU</t>
  </si>
  <si>
    <t>Loftus Peak Global Disruption Fund</t>
  </si>
  <si>
    <t>DAM9817AU</t>
  </si>
  <si>
    <t>Longreach HQI – Global Market Neutral Fund</t>
  </si>
  <si>
    <t>IML0341AU</t>
  </si>
  <si>
    <t>Loomis Sayles Global Equity</t>
  </si>
  <si>
    <t>MAQ7203AU</t>
  </si>
  <si>
    <t>Macquarie Australian Emerging Companies Fund</t>
  </si>
  <si>
    <t>MAQ0061AU</t>
  </si>
  <si>
    <t>Macquarie Australian Fixed Interest Fund</t>
  </si>
  <si>
    <t>MAQ0454AU</t>
  </si>
  <si>
    <t>Macquarie Australian Small Companies Fund</t>
  </si>
  <si>
    <t>MAQ0274AU</t>
  </si>
  <si>
    <t>Macquarie Diversified Fixed Interest</t>
  </si>
  <si>
    <t>MAQ0277AU</t>
  </si>
  <si>
    <t>Macquarie Income Opportunities</t>
  </si>
  <si>
    <t>MAQ3069AU</t>
  </si>
  <si>
    <t>Macquarie Multi-Asset Opportunities Fund</t>
  </si>
  <si>
    <t>MAQ2806AU</t>
  </si>
  <si>
    <t>Macquarie Polaris Global Equity Fund (Hedged)</t>
  </si>
  <si>
    <t>MAQ7578AU</t>
  </si>
  <si>
    <t>Macquarie Professional Series Global Alternatives Fund</t>
  </si>
  <si>
    <t>MAQ0789AU</t>
  </si>
  <si>
    <t>Macquarie True Index Cash Fund</t>
  </si>
  <si>
    <t>MAQ0831AU</t>
  </si>
  <si>
    <t>Macquarie True Index Global Infrastructure Securities Fund</t>
  </si>
  <si>
    <t>MAQ0633AU</t>
  </si>
  <si>
    <t>Macquarie True Index International Equities Fund</t>
  </si>
  <si>
    <t>MAQ0211AU</t>
  </si>
  <si>
    <t xml:space="preserve">Macquarie Trust True Index Australian Fixed Interest Fund </t>
  </si>
  <si>
    <t>MGE0001AU</t>
  </si>
  <si>
    <t>Magellan Global</t>
  </si>
  <si>
    <t>MGE0007AU</t>
  </si>
  <si>
    <t>Magellan Global Fund (Hedged)</t>
  </si>
  <si>
    <t>MGE0006AU</t>
  </si>
  <si>
    <t>Magellan Infrastructure (Unhedged)</t>
  </si>
  <si>
    <t>MGE0002AU</t>
  </si>
  <si>
    <t>Magellan Infrastructure Fund</t>
  </si>
  <si>
    <t>MAN0002AU</t>
  </si>
  <si>
    <t>Man AHL Alpha Fund</t>
  </si>
  <si>
    <t>MST0002AU</t>
  </si>
  <si>
    <t>Mason Stevens Credit</t>
  </si>
  <si>
    <t>HBC0011AU</t>
  </si>
  <si>
    <t xml:space="preserve">Merlon Australian Share Income Fund </t>
  </si>
  <si>
    <t>ETL0172AU</t>
  </si>
  <si>
    <t>MFS Concentrated Equity</t>
  </si>
  <si>
    <t>MIA0001AU</t>
  </si>
  <si>
    <t xml:space="preserve">MFS Global Equity Trust </t>
  </si>
  <si>
    <t>MAA8010AU</t>
  </si>
  <si>
    <t>Moelis Australia Fixed Income Fund</t>
  </si>
  <si>
    <t>FHT3726AU</t>
  </si>
  <si>
    <t>Montgomery Small Companies Fund</t>
  </si>
  <si>
    <t>MUA0002AU</t>
  </si>
  <si>
    <t>Munro Global Growth</t>
  </si>
  <si>
    <t>SLT2171AU</t>
  </si>
  <si>
    <t xml:space="preserve">Nanuk New World Fund </t>
  </si>
  <si>
    <t>OPS0004AU</t>
  </si>
  <si>
    <t>OC Micro-Cap Fund</t>
  </si>
  <si>
    <t>OPS0002AU</t>
  </si>
  <si>
    <t>OC Premium Small Companies</t>
  </si>
  <si>
    <t>PIM4401AU</t>
  </si>
  <si>
    <t>Ophir Global High Conviction Fund</t>
  </si>
  <si>
    <t>ETL0463AU</t>
  </si>
  <si>
    <t>Orbis Global Equity Fund</t>
  </si>
  <si>
    <t>MAQ5143AU</t>
  </si>
  <si>
    <t>P/E Global FX Alpha Fund</t>
  </si>
  <si>
    <t>ETL0419AU</t>
  </si>
  <si>
    <t>Pan-Tribal Global Equity Fund</t>
  </si>
  <si>
    <t>ETL8096AU</t>
  </si>
  <si>
    <t>Paradice Equity Alpha Plus Fund</t>
  </si>
  <si>
    <t>ETL2741AU</t>
  </si>
  <si>
    <t xml:space="preserve">Paradice Global Emerging Markets Fund </t>
  </si>
  <si>
    <t>GSF0008AU</t>
  </si>
  <si>
    <t xml:space="preserve">Payden Global Income Opportunities Fund A </t>
  </si>
  <si>
    <t>WFS0377AU</t>
  </si>
  <si>
    <t>Pendal Enhanced Cash</t>
  </si>
  <si>
    <t>RFA0025AU</t>
  </si>
  <si>
    <t>Pendal Ethical Share Fund</t>
  </si>
  <si>
    <t>RFA0813AU</t>
  </si>
  <si>
    <t>Pendal Fixed Interest</t>
  </si>
  <si>
    <t>RFA0130AU</t>
  </si>
  <si>
    <t>Pendal Geared Imputation Fund</t>
  </si>
  <si>
    <t>BTA0061AU</t>
  </si>
  <si>
    <t>Pendal Property Securities Fund</t>
  </si>
  <si>
    <t>BTA0507AU</t>
  </si>
  <si>
    <t>Pendal Sustainable Australian Fixed Interest Fund</t>
  </si>
  <si>
    <t>BTA0419AU</t>
  </si>
  <si>
    <t>Pendal WS Plus Global Emerging Fund</t>
  </si>
  <si>
    <t>HOW0002AU</t>
  </si>
  <si>
    <t xml:space="preserve">Pengana International Ethical Fund </t>
  </si>
  <si>
    <t>HHA0007AU</t>
  </si>
  <si>
    <t xml:space="preserve">Pengana WHEB Sustainable Impact Fund </t>
  </si>
  <si>
    <t>IOF0214AU</t>
  </si>
  <si>
    <t>Perennial Smaller Companies Fund</t>
  </si>
  <si>
    <t>PER1547AU</t>
  </si>
  <si>
    <t xml:space="preserve">Perpetual Global Innovation Share Fund </t>
  </si>
  <si>
    <t>PER0733AU</t>
  </si>
  <si>
    <t xml:space="preserve">Perpetual Global Share Fund </t>
  </si>
  <si>
    <t>PER0116AU</t>
  </si>
  <si>
    <t>Perpetual Wholesale Ethical Share Fund</t>
  </si>
  <si>
    <t>PER0072AU</t>
  </si>
  <si>
    <t>ETL0015AU</t>
  </si>
  <si>
    <t>PIMCO Australian Bond Fund - Wholesale Class</t>
  </si>
  <si>
    <t>ETL0016AU</t>
  </si>
  <si>
    <t>PIMCO EQT WS Diversified Fixed Interest</t>
  </si>
  <si>
    <t>PIC6396AU</t>
  </si>
  <si>
    <t>PIMCO ESG Global Bond Fund – Wholesale Class</t>
  </si>
  <si>
    <t>ETL0018AU</t>
  </si>
  <si>
    <t>PIMCO Global Bond W</t>
  </si>
  <si>
    <t>PIC9659AU</t>
  </si>
  <si>
    <t>PIMCO TRENDS Managed Futures Strategy Fund Wholesale Class</t>
  </si>
  <si>
    <t>PER0731AU</t>
  </si>
  <si>
    <t>PineBridge Global Dynamic Asset Allocation Fund</t>
  </si>
  <si>
    <t>PLA0004AU</t>
  </si>
  <si>
    <t>Platinum Asia Fund</t>
  </si>
  <si>
    <t>PLA0001AU</t>
  </si>
  <si>
    <t xml:space="preserve">Platinum European Fund </t>
  </si>
  <si>
    <t>PLA0002AU</t>
  </si>
  <si>
    <t>Platinum International Fund</t>
  </si>
  <si>
    <t>PLA0005AU</t>
  </si>
  <si>
    <t xml:space="preserve">Platinum International Healthcare Fund </t>
  </si>
  <si>
    <t>PLA0101AU</t>
  </si>
  <si>
    <t>Platinum International Technology</t>
  </si>
  <si>
    <t>AUS8992AU</t>
  </si>
  <si>
    <t>Platypus Absolute Return Australian Equities Fund</t>
  </si>
  <si>
    <t>PMC0100AU</t>
  </si>
  <si>
    <t>PM Capital Global Companies Fund</t>
  </si>
  <si>
    <t>MAQ0782AU</t>
  </si>
  <si>
    <t>Premium Asia Income Fund</t>
  </si>
  <si>
    <t>PVA0013AU</t>
  </si>
  <si>
    <t>Prime Value Emerging Opportunities Fund</t>
  </si>
  <si>
    <t>BFL0020AU</t>
  </si>
  <si>
    <t>Quay Global Real Estate C</t>
  </si>
  <si>
    <t>ETL4748AU</t>
  </si>
  <si>
    <t>FSF1101AU</t>
  </si>
  <si>
    <t>Real Index Emerging markets</t>
  </si>
  <si>
    <t>IOF0184AU</t>
  </si>
  <si>
    <t xml:space="preserve">Resolution Capital Global Property Securities (Unhedged) </t>
  </si>
  <si>
    <t>WHT0015AU</t>
  </si>
  <si>
    <t>Resolution Capital Global Property Securities Fund – Class A</t>
  </si>
  <si>
    <t>ETL0381AU</t>
  </si>
  <si>
    <t>Robeco Emerging Consedrvative Equity Fund</t>
  </si>
  <si>
    <t>RIM0001AU</t>
  </si>
  <si>
    <t>Russell Investments Balanced Class A</t>
  </si>
  <si>
    <t>RIM0003AU</t>
  </si>
  <si>
    <t xml:space="preserve">Russell Investments Diversified 50 Fund </t>
  </si>
  <si>
    <t>SCH0103AU</t>
  </si>
  <si>
    <t>Schroder Absolute Return Income</t>
  </si>
  <si>
    <t>SCH0002AU</t>
  </si>
  <si>
    <t>Schroder Australian Equity Fund - Professional Class</t>
  </si>
  <si>
    <t>SCH0035AU</t>
  </si>
  <si>
    <t>Schroder Equity Opportunities Fund</t>
  </si>
  <si>
    <t>SCH0028AU</t>
  </si>
  <si>
    <t>Schroder Fixed Income Fund</t>
  </si>
  <si>
    <t>SCH0016AU</t>
  </si>
  <si>
    <t>Schroder Fixed Income Fund - Professional Class</t>
  </si>
  <si>
    <t>SCH0034AU</t>
  </si>
  <si>
    <t>Schroder Global Emerging Markets Fund - Wholesale Class</t>
  </si>
  <si>
    <t>SCH0047AU</t>
  </si>
  <si>
    <t xml:space="preserve">Schroder Real Return Fund </t>
  </si>
  <si>
    <t>ETL0062AU</t>
  </si>
  <si>
    <t>SGH ICE</t>
  </si>
  <si>
    <t>ETL0119AU</t>
  </si>
  <si>
    <t>SGH Property Income</t>
  </si>
  <si>
    <t>CRE0014AU</t>
  </si>
  <si>
    <t>Smarter Money Active Cash Fund - Assisted Investor</t>
  </si>
  <si>
    <t>SLT0052AU</t>
  </si>
  <si>
    <t xml:space="preserve">Smarter Money Higher Income Fund </t>
  </si>
  <si>
    <t>SLT7141AU</t>
  </si>
  <si>
    <t>Smarter Money Higher Income Fund - Institutional Class A</t>
  </si>
  <si>
    <t>SLT2562AU</t>
  </si>
  <si>
    <t>Smarter Money Long Short Credit Fund</t>
  </si>
  <si>
    <t>WHT3859AU</t>
  </si>
  <si>
    <t xml:space="preserve">Solaris Australian Equity Long Short Fund </t>
  </si>
  <si>
    <t>SOL0001AU</t>
  </si>
  <si>
    <t xml:space="preserve">Solaris Core Australian Equity </t>
  </si>
  <si>
    <t>WHT0012AU</t>
  </si>
  <si>
    <t xml:space="preserve">Solaris Core Australian Equity  </t>
  </si>
  <si>
    <t>ETL0398AU</t>
  </si>
  <si>
    <t>T. Rowe Price Dynamic Global Bond Fund (Wholesale)</t>
  </si>
  <si>
    <t>ETL0071AU</t>
  </si>
  <si>
    <t>T. Rowe Price Global Equity</t>
  </si>
  <si>
    <t>WFS0547AU</t>
  </si>
  <si>
    <t>AUS0035AU</t>
  </si>
  <si>
    <t>Talaria Global Equity Fund - Wholesale Units</t>
  </si>
  <si>
    <t>PIM4232AU</t>
  </si>
  <si>
    <t xml:space="preserve">Trinetra Emerging Markets Growth Trust </t>
  </si>
  <si>
    <t>UBS0004AU</t>
  </si>
  <si>
    <t>UBS Australian Small Companies Fund</t>
  </si>
  <si>
    <t>SBC0811AU</t>
  </si>
  <si>
    <t>UBS Cash Fund</t>
  </si>
  <si>
    <t>SBC0007AU</t>
  </si>
  <si>
    <t>UBS Diversified Fixed Interst</t>
  </si>
  <si>
    <t>UBS0003AU</t>
  </si>
  <si>
    <t>UBS Income Solution Fund</t>
  </si>
  <si>
    <t>SBC0816AU</t>
  </si>
  <si>
    <t>UBS Property Securities Fund</t>
  </si>
  <si>
    <t>VAN0102AU</t>
  </si>
  <si>
    <t>VAN0001AU</t>
  </si>
  <si>
    <t>Vanguard Australian Fixed Interest Index</t>
  </si>
  <si>
    <t>VAN0004AU</t>
  </si>
  <si>
    <t>Vanguard Australian Property Secs Idx</t>
  </si>
  <si>
    <t>VAN0002AU</t>
  </si>
  <si>
    <t>Vanguard Australian Shares Index</t>
  </si>
  <si>
    <t>VAN0108AU</t>
  </si>
  <si>
    <t>Vanguard Balanced Index Fund</t>
  </si>
  <si>
    <t>VAN0109AU</t>
  </si>
  <si>
    <t>Vanguard Conservative Index</t>
  </si>
  <si>
    <t>VAN0042AU</t>
  </si>
  <si>
    <t>Vanguard Diversified Bond Index Fund</t>
  </si>
  <si>
    <t>VAN0005AU</t>
  </si>
  <si>
    <t>Vanguard Emerging Markets Shares Index Fund</t>
  </si>
  <si>
    <t>VAN2989AU</t>
  </si>
  <si>
    <t>Vanguard Ethically Conscious Global Aggregate Bond Index (Hedged) Fund</t>
  </si>
  <si>
    <t>VAN8175AU</t>
  </si>
  <si>
    <t>Vanguard Ethically Conscious International Shares Index Fund</t>
  </si>
  <si>
    <t>VAN0110AU</t>
  </si>
  <si>
    <t>Vanguard Growth Index</t>
  </si>
  <si>
    <t>VAN0111AU</t>
  </si>
  <si>
    <t>Vanguard High Growth Index</t>
  </si>
  <si>
    <t>VAN0106AU</t>
  </si>
  <si>
    <t>Vanguard International Crdt Secs Idx Hdg</t>
  </si>
  <si>
    <t>VAN0103AU</t>
  </si>
  <si>
    <t>Vanguard International Fxd Intr Idx Hdg</t>
  </si>
  <si>
    <t>VAN0019AU</t>
  </si>
  <si>
    <t>Vanguard International Prop Sec Index (Hedged)</t>
  </si>
  <si>
    <t>VAN0018AU</t>
  </si>
  <si>
    <t xml:space="preserve">Vanguard International Property Securities Index Fund </t>
  </si>
  <si>
    <t>VAN0003AU</t>
  </si>
  <si>
    <t>Vanguard International Shares Index</t>
  </si>
  <si>
    <t>VAN0105AU</t>
  </si>
  <si>
    <t>Vanguard International Shrs Idx Hdg AUD</t>
  </si>
  <si>
    <t>VAN0022AU</t>
  </si>
  <si>
    <t>Vanguard International Small Companies Index (Hedged)</t>
  </si>
  <si>
    <t>VAN0021AU</t>
  </si>
  <si>
    <t>Vanguard International Small Companies Index Fund</t>
  </si>
  <si>
    <t>MAQ0410AU</t>
  </si>
  <si>
    <t>Walter Scott Global Equity Fund</t>
  </si>
  <si>
    <t>BFL3446AU</t>
  </si>
  <si>
    <t>Wheelhouse Global Equity Income Fund</t>
  </si>
  <si>
    <t>JBW0018AU</t>
  </si>
  <si>
    <t>Yarra Enhanced Income Fund</t>
  </si>
  <si>
    <t>WHT0039AU</t>
  </si>
  <si>
    <t>FSF1675AU</t>
  </si>
  <si>
    <t>SSB6649AU</t>
  </si>
  <si>
    <t>OPS8304AU</t>
  </si>
  <si>
    <t>VAN0024AU</t>
  </si>
  <si>
    <t>Vanguard Global Infrastructure Index Hgd</t>
  </si>
  <si>
    <t>DFA2068AU</t>
  </si>
  <si>
    <t>OPS1827AU</t>
  </si>
  <si>
    <t>MPL0006AU</t>
  </si>
  <si>
    <t>PER0668AU</t>
  </si>
  <si>
    <t>PIM0941AU</t>
  </si>
  <si>
    <t>WPC1963AU</t>
  </si>
  <si>
    <t>BGL0044AU</t>
  </si>
  <si>
    <t>ETL0666AU</t>
  </si>
  <si>
    <t>GSF9808AU</t>
  </si>
  <si>
    <t>VAN0025AU</t>
  </si>
  <si>
    <t>BGL0034AU</t>
  </si>
  <si>
    <t>IOF0113AU</t>
  </si>
  <si>
    <t>BFL3229AU</t>
  </si>
  <si>
    <t>PER0049AU</t>
  </si>
  <si>
    <t>SCH0038AU</t>
  </si>
  <si>
    <t>PMC4700AU</t>
  </si>
  <si>
    <t>PM Capital Enhanced Yield B</t>
  </si>
  <si>
    <t>Ticker</t>
  </si>
  <si>
    <t>Currency</t>
  </si>
  <si>
    <t>SGOL-US</t>
  </si>
  <si>
    <t>USD</t>
  </si>
  <si>
    <t>Alternative - International</t>
  </si>
  <si>
    <t>PPLT-US</t>
  </si>
  <si>
    <t>AUD</t>
  </si>
  <si>
    <t>Alternative - Australian (excl cmdty or ccy)</t>
  </si>
  <si>
    <t>GLIN-AU</t>
  </si>
  <si>
    <t>Infrastructure - International</t>
  </si>
  <si>
    <t>Property - International</t>
  </si>
  <si>
    <t>BLOK-US</t>
  </si>
  <si>
    <t>Amplify Transformational Data Sharing ETF</t>
  </si>
  <si>
    <t>International Equity</t>
  </si>
  <si>
    <t>XARO-AU</t>
  </si>
  <si>
    <t>ARKF-US</t>
  </si>
  <si>
    <t>ARKK-US</t>
  </si>
  <si>
    <t>ARK Innovation ETF</t>
  </si>
  <si>
    <t>ARKW-US</t>
  </si>
  <si>
    <t>ARK Next Generation Internet ETF</t>
  </si>
  <si>
    <t>Australian Equity</t>
  </si>
  <si>
    <t>AUST-AU</t>
  </si>
  <si>
    <t>Alternative - Australian (cmdty or ccy)</t>
  </si>
  <si>
    <t>ASIA-AU</t>
  </si>
  <si>
    <t>BetaShares Asia Technology Tigers ETF</t>
  </si>
  <si>
    <t>A200-AU</t>
  </si>
  <si>
    <t>BetaShares Australia 200 ETF</t>
  </si>
  <si>
    <t>QPON-AU</t>
  </si>
  <si>
    <t>BetaShares Australian Bank Senior Floating Rate Bond ETF</t>
  </si>
  <si>
    <t>HVST-AU</t>
  </si>
  <si>
    <t>BetaShares Australian Dividend Harvester Fund</t>
  </si>
  <si>
    <t>BEAR-AU</t>
  </si>
  <si>
    <t>BetaShares Australian Equities Bear Hedge Fund</t>
  </si>
  <si>
    <t>BBOZ-AU</t>
  </si>
  <si>
    <t>BetaShares Australian Equities Strong Bear Hedge Fund</t>
  </si>
  <si>
    <t>EX20-AU</t>
  </si>
  <si>
    <t>BetaShares Australian EX-20 Portfolio Diversifier ETF</t>
  </si>
  <si>
    <t>AAA-AU</t>
  </si>
  <si>
    <t>BetaShares Australian High Interest Cash ETF</t>
  </si>
  <si>
    <t>CRED-AU</t>
  </si>
  <si>
    <t>BetaShares Australian Investment Grade Corporate Bond ETF</t>
  </si>
  <si>
    <t>FAIR-AU</t>
  </si>
  <si>
    <t>BetaShares Australian Sustainability Leaders ETF</t>
  </si>
  <si>
    <t>YMAX-AU</t>
  </si>
  <si>
    <t>BetaShares Australian Top 20 Equity Yield Maximiser Fund</t>
  </si>
  <si>
    <t>POU-AU</t>
  </si>
  <si>
    <t>BetaShares British Pound ETF</t>
  </si>
  <si>
    <t>ERTH-AU</t>
  </si>
  <si>
    <t>CLDD-AU</t>
  </si>
  <si>
    <t>QCB-AU</t>
  </si>
  <si>
    <t>BetaShares Commodities Basket ETF - Currency Hedged</t>
  </si>
  <si>
    <t>OOO-AU</t>
  </si>
  <si>
    <t>BetaShares Crude Oil Index ETF-Currency Hedged (Synthetic)</t>
  </si>
  <si>
    <t>CRYP-AU</t>
  </si>
  <si>
    <t>EEU-AU</t>
  </si>
  <si>
    <t>BetaShares Euro ETF</t>
  </si>
  <si>
    <t>F100-AU</t>
  </si>
  <si>
    <t>BetaShares FTSE 100 ETF</t>
  </si>
  <si>
    <t>QOZ-AU</t>
  </si>
  <si>
    <t>BetaShares FTSE RAFI Australia 200 ETF</t>
  </si>
  <si>
    <t>QUS-AU</t>
  </si>
  <si>
    <t>GEAR-AU</t>
  </si>
  <si>
    <t>BetaShares Geared Australian Equity Fund</t>
  </si>
  <si>
    <t>GGUS-AU</t>
  </si>
  <si>
    <t>BetaShares Geared U.S. Equity Fund - Currency Hedged</t>
  </si>
  <si>
    <t>FOOD-AU</t>
  </si>
  <si>
    <t>BetaShares Global Agriculture Companies ETF - Currency Hedged</t>
  </si>
  <si>
    <t>BNKS-AU</t>
  </si>
  <si>
    <t>BetaShares Global Banks ETF - Currency Hedged</t>
  </si>
  <si>
    <t>HACK-AU</t>
  </si>
  <si>
    <t>BetaShares Global Cybersecurity ETF</t>
  </si>
  <si>
    <t>FUEL-AU</t>
  </si>
  <si>
    <t>BetaShares Global Energy Companies ETF-Currency Hedged</t>
  </si>
  <si>
    <t>MNRS-AU</t>
  </si>
  <si>
    <t>BetaShares Global Gold Miners ETF - Currency Hedged</t>
  </si>
  <si>
    <t>DRUG-AU</t>
  </si>
  <si>
    <t>BetaShares Global Healthcare ETF - Currency Hedged</t>
  </si>
  <si>
    <t>QLTY-AU</t>
  </si>
  <si>
    <t>Betashares Global Quality Leaders ETF</t>
  </si>
  <si>
    <t>HQLT-AU</t>
  </si>
  <si>
    <t>RBTZ-AU</t>
  </si>
  <si>
    <t>ETHI-AU</t>
  </si>
  <si>
    <t>BetaShares Global Sustainability Leaders ETF</t>
  </si>
  <si>
    <t>HETH-AU</t>
  </si>
  <si>
    <t>BetaShares Global Sustainability Leaders ETF - Currency Hedged</t>
  </si>
  <si>
    <t>QAU-AU</t>
  </si>
  <si>
    <t>BetaShares Gold Bullion ETF - Currency Hedged</t>
  </si>
  <si>
    <t>IIND-AU</t>
  </si>
  <si>
    <t>Betashares India Quality ETF Units</t>
  </si>
  <si>
    <t>BNDS-AU</t>
  </si>
  <si>
    <t>BetaShares Legg Mason Australian Bond Fund</t>
  </si>
  <si>
    <t>EMMG-AU</t>
  </si>
  <si>
    <t>EINC-AU</t>
  </si>
  <si>
    <t>RINC-AU</t>
  </si>
  <si>
    <t>WRLD-AU</t>
  </si>
  <si>
    <t>BetaShares Managed Risk Global Share Fund</t>
  </si>
  <si>
    <t>NDQ-AU</t>
  </si>
  <si>
    <t>BetaShares NASDAQ 100 ETF</t>
  </si>
  <si>
    <t>HNDQ-AU</t>
  </si>
  <si>
    <t>BetaShares NASDAQ 100 ETF Currency Hedged</t>
  </si>
  <si>
    <t>UMAX-AU</t>
  </si>
  <si>
    <t>BetaShares S&amp;P 500 Yield Maximiser Fund</t>
  </si>
  <si>
    <t>QFN-AU</t>
  </si>
  <si>
    <t>QRE-AU</t>
  </si>
  <si>
    <t>GBND-AU</t>
  </si>
  <si>
    <t>Betashares Sustainability Leaders Diversified Bond ETF Exchange Traded Fund -Hedged-</t>
  </si>
  <si>
    <t>BBUS-AU</t>
  </si>
  <si>
    <t>BetaShares U.S. Equities Strong Bear Hedge Fund - Currency Hedged</t>
  </si>
  <si>
    <t>USD-AU</t>
  </si>
  <si>
    <t>Betashares US Dollar ETF</t>
  </si>
  <si>
    <t>HEUR-AU</t>
  </si>
  <si>
    <t>HJPN-AU</t>
  </si>
  <si>
    <t>BetaShares WisdomTree Japan ETF - Currency Hedged</t>
  </si>
  <si>
    <t>CLDN-GB</t>
  </si>
  <si>
    <t>GBP</t>
  </si>
  <si>
    <t>9141-HK</t>
  </si>
  <si>
    <t>HKD</t>
  </si>
  <si>
    <t>ESTX-AU</t>
  </si>
  <si>
    <t>ETFS EURO STOXX 50 ETF</t>
  </si>
  <si>
    <t>TECH-AU</t>
  </si>
  <si>
    <t>ETFS Morningstar Global Technology ETF</t>
  </si>
  <si>
    <t>GOLD-AU</t>
  </si>
  <si>
    <t>ETFS Physical Gold CDI</t>
  </si>
  <si>
    <t>ROBO-AU</t>
  </si>
  <si>
    <t>ZYUS-AU</t>
  </si>
  <si>
    <t>ETFS S&amp;P 500 High Yield Low Volatility ETF</t>
  </si>
  <si>
    <t>CURE-AU</t>
  </si>
  <si>
    <t>ETFS S&amp;P Biotech ETF</t>
  </si>
  <si>
    <t>ZYAU-AU</t>
  </si>
  <si>
    <t>ETFS S&amp;P/ASX 300 High Yield Plus ETF</t>
  </si>
  <si>
    <t>LNAS-AU</t>
  </si>
  <si>
    <t>ETFS Ultra Long Nasdaq 100 Hedge Fund</t>
  </si>
  <si>
    <t>SNAS-AU</t>
  </si>
  <si>
    <t>NDIA-AU</t>
  </si>
  <si>
    <t>FEMX-AU</t>
  </si>
  <si>
    <t>XLF-US</t>
  </si>
  <si>
    <t>Financial Select Sector SPDR Fund</t>
  </si>
  <si>
    <t>FXH-US</t>
  </si>
  <si>
    <t>FLFR-US</t>
  </si>
  <si>
    <t>BOTZ-US</t>
  </si>
  <si>
    <t>Global X Robotics &amp; Artificial Intelligence ETF</t>
  </si>
  <si>
    <t>BAR-US</t>
  </si>
  <si>
    <t>GraniteShares Gold Shares</t>
  </si>
  <si>
    <t>INFL-US</t>
  </si>
  <si>
    <t>Horizon Kinetics Inflation Beneficiaries ETF</t>
  </si>
  <si>
    <t>HYGG-AU</t>
  </si>
  <si>
    <t>PPA-US</t>
  </si>
  <si>
    <t>Invesco Aerospace &amp; Defense ETF</t>
  </si>
  <si>
    <t>INES-AU</t>
  </si>
  <si>
    <t>Investsmart Ethical Share Fund</t>
  </si>
  <si>
    <t>IBC-AU</t>
  </si>
  <si>
    <t>TLH-US</t>
  </si>
  <si>
    <t>iShares 10-20 Year Treasury Bond ETF</t>
  </si>
  <si>
    <t>SHY-US</t>
  </si>
  <si>
    <t>iShares 1-3 Year Treasury Bond ETF</t>
  </si>
  <si>
    <t>TLT-US</t>
  </si>
  <si>
    <t>iShares 20+ Year Treasury Bond ETF</t>
  </si>
  <si>
    <t>AIA-US</t>
  </si>
  <si>
    <t>iShares Asia 50 ETF</t>
  </si>
  <si>
    <t>IAA-AU</t>
  </si>
  <si>
    <t>iShares Asia 50 ETF CDI</t>
  </si>
  <si>
    <t>IZZ-AU</t>
  </si>
  <si>
    <t>iShares China Large-Cap ETF CDI</t>
  </si>
  <si>
    <t>BILL-AU</t>
  </si>
  <si>
    <t>iShares Core Cash ETF</t>
  </si>
  <si>
    <t>IAF-AU</t>
  </si>
  <si>
    <t>iShares Core Composite Bond ETF</t>
  </si>
  <si>
    <t>ISF-GB</t>
  </si>
  <si>
    <t>iShares Core FTSE 100 UCITS ETF GBP (Dist)</t>
  </si>
  <si>
    <t>AGBP-GB</t>
  </si>
  <si>
    <t>iShares Core Global Aggregate Bond UCITS ETF</t>
  </si>
  <si>
    <t>IHCB-AU</t>
  </si>
  <si>
    <t>iShares Core Global Corporate Bond ETF (AUD Hedged) ETF</t>
  </si>
  <si>
    <t>3010-HK</t>
  </si>
  <si>
    <t>iShares Core MSCI Asia ex Japan ETF</t>
  </si>
  <si>
    <t>IHWL-AU</t>
  </si>
  <si>
    <t>iShares Core MSCI World All Cap (AUD Hedged) ETF</t>
  </si>
  <si>
    <t>IWLD-AU</t>
  </si>
  <si>
    <t>iShares Core MSCI World All Cap ETF</t>
  </si>
  <si>
    <t>IVV-US</t>
  </si>
  <si>
    <t>iShares Core S&amp;P 500 ETF</t>
  </si>
  <si>
    <t>IJH-US</t>
  </si>
  <si>
    <t>iShares Core S&amp;P Mid-Cap ETF</t>
  </si>
  <si>
    <t>IJR-US</t>
  </si>
  <si>
    <t>iShares Core S&amp;P Small Cap ETF</t>
  </si>
  <si>
    <t>IOZ-AU</t>
  </si>
  <si>
    <t>iShares Core S&amp;P/ASX 200 ETF</t>
  </si>
  <si>
    <t>IWDP-GB</t>
  </si>
  <si>
    <t>iShares Developed Markets Property Yield UCITS ETF</t>
  </si>
  <si>
    <t>DPYG-GB</t>
  </si>
  <si>
    <t>IYY-US</t>
  </si>
  <si>
    <t>MVOL-AU</t>
  </si>
  <si>
    <t>iShares Edge MSCI Australia Minimum Volatility ETF</t>
  </si>
  <si>
    <t>AUMF-AU</t>
  </si>
  <si>
    <t>iShares Edge MSCI Australia Multifactor ETF</t>
  </si>
  <si>
    <t>QUAL-US</t>
  </si>
  <si>
    <t>iShares Edge MSCI USA Quality Factor ETF</t>
  </si>
  <si>
    <t>WMVG-GB</t>
  </si>
  <si>
    <t>WVOL-AU</t>
  </si>
  <si>
    <t>iShares Edge MSCI World Minimum Volatility ETF</t>
  </si>
  <si>
    <t>WDMF-AU</t>
  </si>
  <si>
    <t>iShares Edge MSCI World Multifactor ETF</t>
  </si>
  <si>
    <t>ISEC-AU</t>
  </si>
  <si>
    <t>iShares Enhanced Cash ETF</t>
  </si>
  <si>
    <t>USXF-US</t>
  </si>
  <si>
    <t>iShares ESG Advanced MSCI USA ETF</t>
  </si>
  <si>
    <t>ESGU-US</t>
  </si>
  <si>
    <t>IEV-US</t>
  </si>
  <si>
    <t>iShares Europe ETF</t>
  </si>
  <si>
    <t>IEU-AU</t>
  </si>
  <si>
    <t>iShares Europe ETF CDI</t>
  </si>
  <si>
    <t>INXG-GB</t>
  </si>
  <si>
    <t>iShares GBP Index-Linked Gilts UCITS ETF</t>
  </si>
  <si>
    <t>ERNS-GB</t>
  </si>
  <si>
    <t>iShares GBP Ultrashort Bond UCITS ETF</t>
  </si>
  <si>
    <t>IHOO-AU</t>
  </si>
  <si>
    <t>iShares Global 100 AUD Hedged ETF</t>
  </si>
  <si>
    <t>IOO-AU</t>
  </si>
  <si>
    <t>iShares Global 100 ETF CDI</t>
  </si>
  <si>
    <t>IXI-AU</t>
  </si>
  <si>
    <t>iShares Global Consumer Staples ETF Cert.</t>
  </si>
  <si>
    <t>CRHG-GB</t>
  </si>
  <si>
    <t>iShares Global Corp Bond UCITS ETF</t>
  </si>
  <si>
    <t>IGLH-GB</t>
  </si>
  <si>
    <t>iShares Global Govt Bond UCITS ETF</t>
  </si>
  <si>
    <t>IXJ-US</t>
  </si>
  <si>
    <t>iShares Global Healthcare ETF</t>
  </si>
  <si>
    <t>IXJ-AU</t>
  </si>
  <si>
    <t>iShares Global Healthcare ETF CDI</t>
  </si>
  <si>
    <t>IHHY-AU</t>
  </si>
  <si>
    <t>iShares Global High Yield Bond (AUD Hedged) ETF</t>
  </si>
  <si>
    <t>GHYS-GB</t>
  </si>
  <si>
    <t>iShares Global High Yield Corp Bond GBP Hedged UCITS ETF Dist</t>
  </si>
  <si>
    <t>IGF-US</t>
  </si>
  <si>
    <t>iShares Global Infrastructure ETF</t>
  </si>
  <si>
    <t>INFR-GB</t>
  </si>
  <si>
    <t>iShares Global Infrastructure UCITS ETF USD</t>
  </si>
  <si>
    <t>REET-US</t>
  </si>
  <si>
    <t>iShares Global REIT ETF</t>
  </si>
  <si>
    <t>IAU-US</t>
  </si>
  <si>
    <t>iShares Gold Trust</t>
  </si>
  <si>
    <t>ILB-AU</t>
  </si>
  <si>
    <t>iShares Government Inflation ETF</t>
  </si>
  <si>
    <t>ISVL-US</t>
  </si>
  <si>
    <t>iShares International Developed Small Cap Value Factor ETF</t>
  </si>
  <si>
    <t>IHEB-AU</t>
  </si>
  <si>
    <t>iShares J.P. Morgan USD Emerging Market Bond ETF</t>
  </si>
  <si>
    <t>EWA-US</t>
  </si>
  <si>
    <t>iShares MSCI Australia ETF</t>
  </si>
  <si>
    <t>SAUS-GB</t>
  </si>
  <si>
    <t>iShares MSCI Australia UCITS ETF USD</t>
  </si>
  <si>
    <t>IVE-AU</t>
  </si>
  <si>
    <t>IEM-AU</t>
  </si>
  <si>
    <t>iShares MSCI Emerging Markets ETF CDI</t>
  </si>
  <si>
    <t>INDA-US</t>
  </si>
  <si>
    <t>iShares MSCI India ETF</t>
  </si>
  <si>
    <t>IJP-AU</t>
  </si>
  <si>
    <t>iShares MSCI Japan ETF CDI</t>
  </si>
  <si>
    <t>EWW-US</t>
  </si>
  <si>
    <t>iShares MSCI Mexico ETF</t>
  </si>
  <si>
    <t>EWS-US</t>
  </si>
  <si>
    <t>iShares MSCI Singapore ETF</t>
  </si>
  <si>
    <t>IKO-AU</t>
  </si>
  <si>
    <t>EWY-US</t>
  </si>
  <si>
    <t>iShares MSCI South Korea ETF</t>
  </si>
  <si>
    <t>EWT-US</t>
  </si>
  <si>
    <t>iShares MSCI Taiwan ETF</t>
  </si>
  <si>
    <t>CUKS-GB</t>
  </si>
  <si>
    <t>iShares MSCI UK Small Cap UCITS ETF</t>
  </si>
  <si>
    <t>SUSA-US</t>
  </si>
  <si>
    <t>iShares MSCI USA ESG Select ETF</t>
  </si>
  <si>
    <t>SMMV-US</t>
  </si>
  <si>
    <t>IGWD-GB</t>
  </si>
  <si>
    <t>iShares MSCI World GBP Hedged UCITS ETF (Acc)</t>
  </si>
  <si>
    <t>SGLN-GB</t>
  </si>
  <si>
    <t>iShares Physical Gold ETC</t>
  </si>
  <si>
    <t>PFF-US</t>
  </si>
  <si>
    <t>IWP-US</t>
  </si>
  <si>
    <t>iShares Russell Mid-Cap Growth ETF</t>
  </si>
  <si>
    <t>IHVV-AU</t>
  </si>
  <si>
    <t>iShares S&amp;P 500 AUD Hedged ETF</t>
  </si>
  <si>
    <t>IVV-AU</t>
  </si>
  <si>
    <t>iShares S&amp;P 500 ETF CDI</t>
  </si>
  <si>
    <t>IJH-AU</t>
  </si>
  <si>
    <t>iShares S&amp;P Mid-Cap ETF CDI</t>
  </si>
  <si>
    <t>IJR-AU</t>
  </si>
  <si>
    <t>iShares S&amp;P Small-Cap ETF CDI</t>
  </si>
  <si>
    <t>ILC-AU</t>
  </si>
  <si>
    <t>iShares S&amp;P/ASX 20 Index Fund</t>
  </si>
  <si>
    <t>IHD-AU</t>
  </si>
  <si>
    <t>iShares S&amp;P/ASX Dividend Opportunities ETF</t>
  </si>
  <si>
    <t>ISO-AU</t>
  </si>
  <si>
    <t>iShares S&amp;P/ASX Small Ordinaries Index Fund</t>
  </si>
  <si>
    <t>SLV-US</t>
  </si>
  <si>
    <t>iShares Silver Trust</t>
  </si>
  <si>
    <t>IGB-AU</t>
  </si>
  <si>
    <t>iShares Treasury ETF</t>
  </si>
  <si>
    <t>TFLO-US</t>
  </si>
  <si>
    <t>iShares Treasury Floating Rate Bond ETF</t>
  </si>
  <si>
    <t>ITB-US</t>
  </si>
  <si>
    <t>iShares U.S. Home Construction ETF</t>
  </si>
  <si>
    <t>IHI-US</t>
  </si>
  <si>
    <t>iShares U.S. Medical Devices ETF</t>
  </si>
  <si>
    <t>IUKP-GB</t>
  </si>
  <si>
    <t>iShares UK Property UCITS ETF</t>
  </si>
  <si>
    <t>IYW-US</t>
  </si>
  <si>
    <t>JPEL-GB</t>
  </si>
  <si>
    <t>JPEL Private Equity Ltd</t>
  </si>
  <si>
    <t>KWEB-US</t>
  </si>
  <si>
    <t>KraneShares CSI China Internet ETF</t>
  </si>
  <si>
    <t>KRBN-US</t>
  </si>
  <si>
    <t>KraneShares Global Carbon ETF</t>
  </si>
  <si>
    <t>KSTR-US</t>
  </si>
  <si>
    <t>KraneShares SSE STAR Market 50 Index ETF</t>
  </si>
  <si>
    <t>LIT-US</t>
  </si>
  <si>
    <t>LPGD-AU</t>
  </si>
  <si>
    <t>MGOC-AU</t>
  </si>
  <si>
    <t>MXT-AU</t>
  </si>
  <si>
    <t>MCP Master Income Trust</t>
  </si>
  <si>
    <t>MCC-US</t>
  </si>
  <si>
    <t>Medley Capital Corporation</t>
  </si>
  <si>
    <t>MOT-AU</t>
  </si>
  <si>
    <t>MAAT-AU</t>
  </si>
  <si>
    <t>NBI-AU</t>
  </si>
  <si>
    <t>NB Global Corporate Income Trust</t>
  </si>
  <si>
    <t>URNM-US</t>
  </si>
  <si>
    <t>OPH-AU</t>
  </si>
  <si>
    <t>PGG-AU</t>
  </si>
  <si>
    <t>Partners Group Global Income Fund</t>
  </si>
  <si>
    <t>PE1-AU</t>
  </si>
  <si>
    <t>PCI-AU</t>
  </si>
  <si>
    <t>Perpetual Credit Income Trust</t>
  </si>
  <si>
    <t>QUID-GB</t>
  </si>
  <si>
    <t>PIMCO Sterling Short Maturity UCITS ETF</t>
  </si>
  <si>
    <t>PAXX-AU</t>
  </si>
  <si>
    <t>QQQ-US</t>
  </si>
  <si>
    <t>IGHG-US</t>
  </si>
  <si>
    <t>NOBL-US</t>
  </si>
  <si>
    <t>ProShares S&amp;P 500 Dividend Aristocrats ETF</t>
  </si>
  <si>
    <t>SJB-US</t>
  </si>
  <si>
    <t>ProShares Short High Yield</t>
  </si>
  <si>
    <t>SVXY-US</t>
  </si>
  <si>
    <t>ProShares Short VIX Short-Term Futures ETF</t>
  </si>
  <si>
    <t>UYG-US</t>
  </si>
  <si>
    <t>ProShares Ultra Financials</t>
  </si>
  <si>
    <t>IVOL-US</t>
  </si>
  <si>
    <t>Quadratic Interest Rate Volatility &amp; Inflation Hedge ETF</t>
  </si>
  <si>
    <t>QRI-AU</t>
  </si>
  <si>
    <t>RDL-GB</t>
  </si>
  <si>
    <t>Ranger Direct Lending Fund PLC</t>
  </si>
  <si>
    <t>RF1-AU</t>
  </si>
  <si>
    <t>Regal Investment Fund Units</t>
  </si>
  <si>
    <t>NERD-US</t>
  </si>
  <si>
    <t>Roundhill BITKRAFT Esports &amp; Digital Entertainment ETF</t>
  </si>
  <si>
    <t>RGB-AU</t>
  </si>
  <si>
    <t>Russell Investments Australian Government Bond ETF</t>
  </si>
  <si>
    <t>RCB-AU</t>
  </si>
  <si>
    <t>Russell Investments Australian Select Corporate Bond ETF</t>
  </si>
  <si>
    <t>RSM-AU</t>
  </si>
  <si>
    <t>Russell Investments Australian Semi-Government Bond ETF</t>
  </si>
  <si>
    <t>RDV-AU</t>
  </si>
  <si>
    <t>Russell Investments High Dividend Australian Shares ETF</t>
  </si>
  <si>
    <t>UKCO-GB</t>
  </si>
  <si>
    <t>SPDR Bloomberg Barclays Sterling Corporate Bond UCITS ETF</t>
  </si>
  <si>
    <t>DJRE-AU</t>
  </si>
  <si>
    <t>SPDR Dow Jones Global Real Estate ETF</t>
  </si>
  <si>
    <t>GBRE-GB</t>
  </si>
  <si>
    <t>SPDR Dow Jones Global Real Estate UCITS ETF</t>
  </si>
  <si>
    <t>DIA-US</t>
  </si>
  <si>
    <t>SPDR Dow Jones Industrial Average ETF Trust</t>
  </si>
  <si>
    <t>GLD-US</t>
  </si>
  <si>
    <t>SPDR Gold Trust</t>
  </si>
  <si>
    <t>ACWI-GB</t>
  </si>
  <si>
    <t>SPDR MSCI ACWI UCITS ETF</t>
  </si>
  <si>
    <t>SYI-AU</t>
  </si>
  <si>
    <t>SPDR MSCI Australia Select High Dividend Yield Fund</t>
  </si>
  <si>
    <t>ERO-GB</t>
  </si>
  <si>
    <t>SPDR MSCI Europe UCITS ETF (Ireland)</t>
  </si>
  <si>
    <t>QMIX-AU</t>
  </si>
  <si>
    <t>WOSC-GB</t>
  </si>
  <si>
    <t>SPDR MSCI World Small Cap UCITS ETF USD</t>
  </si>
  <si>
    <t>SPY-US</t>
  </si>
  <si>
    <t>SPDR S&amp;P 500 ETF Trust</t>
  </si>
  <si>
    <t>SPY-AU</t>
  </si>
  <si>
    <t>SPDR S&amp;P 500 ETF Trust CDI</t>
  </si>
  <si>
    <t>OZF-AU</t>
  </si>
  <si>
    <t>SPDR S&amp;P ASX 200 Financials EX A-REIT Fund</t>
  </si>
  <si>
    <t>STW-AU</t>
  </si>
  <si>
    <t>SPDR S&amp;P ASX 200 Fund</t>
  </si>
  <si>
    <t>WEMG-AU</t>
  </si>
  <si>
    <t>SPDR S&amp;P Emerging Markets ETF</t>
  </si>
  <si>
    <t>WDIV-AU</t>
  </si>
  <si>
    <t>SPDR S&amp;P Global Dividend ETF</t>
  </si>
  <si>
    <t>UKDV-GB</t>
  </si>
  <si>
    <t>SPDR S&amp;P UK Dividend Aristocrats UCITS ETF</t>
  </si>
  <si>
    <t>WXHG-AU</t>
  </si>
  <si>
    <t>SPDR S&amp;P World Ex Australia (Hedged) Fund</t>
  </si>
  <si>
    <t>WXOZ-AU</t>
  </si>
  <si>
    <t>SPDR S&amp;P World ex Australia Fund</t>
  </si>
  <si>
    <t>E200-AU</t>
  </si>
  <si>
    <t>SPDR S&amp;P/ASX 200 ESG Fund Exchange Traded Fund Units</t>
  </si>
  <si>
    <t>SLF-AU</t>
  </si>
  <si>
    <t>SPDR S&amp;P/ASX 200 Listed Property Fund</t>
  </si>
  <si>
    <t>Property - Australian</t>
  </si>
  <si>
    <t>OZR-AU</t>
  </si>
  <si>
    <t>SPDR S&amp;P/ASX 200 Resources Fund</t>
  </si>
  <si>
    <t>SFY-AU</t>
  </si>
  <si>
    <t>SPDR S&amp;P/ASX 50 Fund</t>
  </si>
  <si>
    <t>BOND-AU</t>
  </si>
  <si>
    <t>SPDR S&amp;P/ASX Australian Bond Fund</t>
  </si>
  <si>
    <t>GOVT-AU</t>
  </si>
  <si>
    <t>SPDR S&amp;P/ASX Australian Government Bond Fund</t>
  </si>
  <si>
    <t>SSO-AU</t>
  </si>
  <si>
    <t>SPDR S&amp;P/ASX Small Ordinaries Fund</t>
  </si>
  <si>
    <t>GIN-GB</t>
  </si>
  <si>
    <t>SGDJ-US</t>
  </si>
  <si>
    <t>Sprott Junior Gold Miners ETF</t>
  </si>
  <si>
    <t>TFG-NL</t>
  </si>
  <si>
    <t>Tetragon Financial Group Limited</t>
  </si>
  <si>
    <t>SGDLX-US</t>
  </si>
  <si>
    <t>SGDM-US</t>
  </si>
  <si>
    <t>AUAD-GB</t>
  </si>
  <si>
    <t>AUGA-GB</t>
  </si>
  <si>
    <t>UBS (Irl) ETF Plc - MSCI Australia UCITS ETF (hedged to GBP) A-acc</t>
  </si>
  <si>
    <t>AWSG-GB</t>
  </si>
  <si>
    <t>EBND-AU</t>
  </si>
  <si>
    <t>Vaneck Emerging Income Opportunities Active ETF (Managed Fund)</t>
  </si>
  <si>
    <t>MVB-AU</t>
  </si>
  <si>
    <t>VanEck Vectors Australian Banks ETF</t>
  </si>
  <si>
    <t>PLUS-AU</t>
  </si>
  <si>
    <t>VanEck Vectors Australian Corporate Bond Plus ETF</t>
  </si>
  <si>
    <t>MVW-AU</t>
  </si>
  <si>
    <t>VanEck Vectors Australian Equal Weight ETF</t>
  </si>
  <si>
    <t>FLOT-AU</t>
  </si>
  <si>
    <t>VanEck Vectors Australian Floating Rate ETF</t>
  </si>
  <si>
    <t>MVA-AU</t>
  </si>
  <si>
    <t>VanEck Vectors Australian Property ETF</t>
  </si>
  <si>
    <t>MVR-AU</t>
  </si>
  <si>
    <t>VanEck Vectors Australian Resources ETF</t>
  </si>
  <si>
    <t>CNEW-AU</t>
  </si>
  <si>
    <t>CETF-AU</t>
  </si>
  <si>
    <t>Vaneck Vectors Chinaamc CSI 300 ETF AUD</t>
  </si>
  <si>
    <t>IFRA-AU</t>
  </si>
  <si>
    <t>VanEck Vectors FTSE Global Infrastructure (Hedged) ETF</t>
  </si>
  <si>
    <t>HLTH-AU</t>
  </si>
  <si>
    <t>GDX-US</t>
  </si>
  <si>
    <t>VanEck Vectors Gold Miners ETF</t>
  </si>
  <si>
    <t>GDX-AU</t>
  </si>
  <si>
    <t>VanEck Vectors Gold Miners ETF CDI</t>
  </si>
  <si>
    <t>GDXJ-US</t>
  </si>
  <si>
    <t>VanEck Vectors Junior Gold Miners ETF</t>
  </si>
  <si>
    <t>MOAT-AU</t>
  </si>
  <si>
    <t>VanEck Vectors Morningstar Wide Moat ETF CDI</t>
  </si>
  <si>
    <t>GOAT-AU</t>
  </si>
  <si>
    <t>GRNV-AU</t>
  </si>
  <si>
    <t>VanEck Vectors MSCI Australian Sustainable Equity ETF</t>
  </si>
  <si>
    <t>ESGI-AU</t>
  </si>
  <si>
    <t>VanEck Vectors MSCI International Sustainable Equity ETF</t>
  </si>
  <si>
    <t>EMKT-AU</t>
  </si>
  <si>
    <t>Vaneck Vectors MSCI Multif Emerging Equity ETF</t>
  </si>
  <si>
    <t>QHAL-AU</t>
  </si>
  <si>
    <t>Vaneck Vectors MSCI World Ex Aus ETF</t>
  </si>
  <si>
    <t>QUAL-AU</t>
  </si>
  <si>
    <t>VanEck Vectors MSCI World ex Australia Quality ETF</t>
  </si>
  <si>
    <t>REMX-US</t>
  </si>
  <si>
    <t>MVS-AU</t>
  </si>
  <si>
    <t>VanEck Vectors Small Companies Masters ETF</t>
  </si>
  <si>
    <t>BUZZ-US</t>
  </si>
  <si>
    <t>ESPO-AU</t>
  </si>
  <si>
    <t>VNM-US</t>
  </si>
  <si>
    <t>VanEck Vectors Vietnam ETF</t>
  </si>
  <si>
    <t>VEU-AU</t>
  </si>
  <si>
    <t>Vanguard All-World ex-US Shares Index ETF</t>
  </si>
  <si>
    <t>VACF-AU</t>
  </si>
  <si>
    <t>Vanguard Australian Corporate Fixed Interest Index ETF</t>
  </si>
  <si>
    <t>VAF-AU</t>
  </si>
  <si>
    <t>Vanguard Australian Fixed Interest Index ETF</t>
  </si>
  <si>
    <t>VGB-AU</t>
  </si>
  <si>
    <t>Vanguard Australian Government Bond Index ETF</t>
  </si>
  <si>
    <t>VAP-AU</t>
  </si>
  <si>
    <t>Vanguard Australian Property Securities Index ETF</t>
  </si>
  <si>
    <t>VHY-AU</t>
  </si>
  <si>
    <t>Vanguard Australian Shares High Yield ETF</t>
  </si>
  <si>
    <t>VAS-AU</t>
  </si>
  <si>
    <t>Vanguard Australian Shares Index ETF</t>
  </si>
  <si>
    <t>VDBA-AU</t>
  </si>
  <si>
    <t>Vanguard Diversified Balanced Index ETF</t>
  </si>
  <si>
    <t>VDCO-AU</t>
  </si>
  <si>
    <t>Vanguard Diversified Conservative Index ETF</t>
  </si>
  <si>
    <t>VDGR-AU</t>
  </si>
  <si>
    <t>Vanguard Diversified Growth Index ETF</t>
  </si>
  <si>
    <t>VDHG-AU</t>
  </si>
  <si>
    <t>Vanguard Diversified High Growth Index ETF</t>
  </si>
  <si>
    <t>VEFI-AU</t>
  </si>
  <si>
    <t>VESG-AU</t>
  </si>
  <si>
    <t>Vanguard Ethically Conscious International Shares Index ETF</t>
  </si>
  <si>
    <t>EDV-US</t>
  </si>
  <si>
    <t>Vanguard Extended Duration Treasury ETF</t>
  </si>
  <si>
    <t>VMID-GB</t>
  </si>
  <si>
    <t>Vanguard FTSE 250 UCITS ETF</t>
  </si>
  <si>
    <t>VHYL-GB</t>
  </si>
  <si>
    <t>Vanguard FTSE All - World High Dividend Yield UCITS ETF</t>
  </si>
  <si>
    <t>VAE-AU</t>
  </si>
  <si>
    <t>Vanguard FTSE Asia ex Japan Shares Index ETF</t>
  </si>
  <si>
    <t>VWO-US</t>
  </si>
  <si>
    <t>Vanguard FTSE Emerging Markets ETF</t>
  </si>
  <si>
    <t>VGE-AU</t>
  </si>
  <si>
    <t>Vanguard FTSE Emerging Markets Shares ETF</t>
  </si>
  <si>
    <t>VFEM-GB</t>
  </si>
  <si>
    <t>Vanguard FTSE Emerging Markets UCITS ETF</t>
  </si>
  <si>
    <t>VEQ-AU</t>
  </si>
  <si>
    <t>Vanguard FTSE Europe Shares ETF</t>
  </si>
  <si>
    <t>VJPN-GB</t>
  </si>
  <si>
    <t>Vanguard FTSE Japan UCITS ETF</t>
  </si>
  <si>
    <t>VPL-US</t>
  </si>
  <si>
    <t>Vanguard FTSE Pacific ETF</t>
  </si>
  <si>
    <t>VAGP-GB</t>
  </si>
  <si>
    <t>Vanguard Funds PLC - Vanguard Global Aggregate Bond UCITS ETF Hedged GBP</t>
  </si>
  <si>
    <t>VBND-AU</t>
  </si>
  <si>
    <t>Vanguard Global Aggregate Bond Index Fund (Hedged)</t>
  </si>
  <si>
    <t>VBLD-AU</t>
  </si>
  <si>
    <t>Vanguard Global Infrastructure Index ETF</t>
  </si>
  <si>
    <t>VVLU-AU</t>
  </si>
  <si>
    <t>Vanguard Global Value Equity Active ETF</t>
  </si>
  <si>
    <t>VCF-AU</t>
  </si>
  <si>
    <t>Vanguard International Credit Securities Index Fd (Hedged) ETF</t>
  </si>
  <si>
    <t>VIF-AU</t>
  </si>
  <si>
    <t>Vanguard International Fixed Interest Index Fd (Hedged) ETF</t>
  </si>
  <si>
    <t>VGLT-US</t>
  </si>
  <si>
    <t>Vanguard Long-Term Treasury ETF</t>
  </si>
  <si>
    <t>VLC-AU</t>
  </si>
  <si>
    <t>Vanguard MSCI Australian Large Cos. Index ETF</t>
  </si>
  <si>
    <t>VSO-AU</t>
  </si>
  <si>
    <t>Vanguard MSCI Australian Small Companies Index ETF</t>
  </si>
  <si>
    <t>VGAD-AU</t>
  </si>
  <si>
    <t>Vanguard MSCI Index International Shares (Hedged) ETF</t>
  </si>
  <si>
    <t>VGS-AU</t>
  </si>
  <si>
    <t>Vanguard MSCI Index International Shares ETF</t>
  </si>
  <si>
    <t>VNQ-US</t>
  </si>
  <si>
    <t>Vanguard Real Estate ETF</t>
  </si>
  <si>
    <t>VUSA-GB</t>
  </si>
  <si>
    <t>Vanguard S&amp;P 500 UCITS ETF</t>
  </si>
  <si>
    <t>VCSH-US</t>
  </si>
  <si>
    <t>Vanguard Short-Term Corporate Bond ETF</t>
  </si>
  <si>
    <t>VTI-US</t>
  </si>
  <si>
    <t>Vanguard Total Stock Market ETF</t>
  </si>
  <si>
    <t>VTS-AU</t>
  </si>
  <si>
    <t>Vanguard US Total Market Shares Index ETF</t>
  </si>
  <si>
    <t>VUSC-GB</t>
  </si>
  <si>
    <t>Vanguard USD Corporate 1-3 Year Bond UCITS ETF</t>
  </si>
  <si>
    <t>WCLD-US</t>
  </si>
  <si>
    <t>WisdomTree Cloud Computing Fund</t>
  </si>
  <si>
    <t>YTMDX1-AU</t>
  </si>
  <si>
    <t>YTMGP1-AU</t>
  </si>
  <si>
    <t>XDEX-GB</t>
  </si>
  <si>
    <t>Xtrackers FTSE All-World ex UK UCITS ETF</t>
  </si>
  <si>
    <t>ASHR-US</t>
  </si>
  <si>
    <t>XCS2-GB</t>
  </si>
  <si>
    <t>Xtrackers II AUSTRALIA GOVERNMENT BONDS UCITS ETF (DR) Capitalisation 1C</t>
  </si>
  <si>
    <t>XAUS-GB</t>
  </si>
  <si>
    <t>Xtrackers S&amp;P ASX 200 UCITS ETF Distribution 1D</t>
  </si>
  <si>
    <t>Mason Stevens Super - Managed Portfolios</t>
  </si>
  <si>
    <t>Managed Portfolio Name</t>
  </si>
  <si>
    <t>Trustee Limit</t>
  </si>
  <si>
    <t>SRM</t>
  </si>
  <si>
    <t>DNR Capital Australian Equities Socially Responsible Managed Portfolio</t>
  </si>
  <si>
    <t>Swell Global Managed Portfolio</t>
  </si>
  <si>
    <t>Mason Stevens Australian Fixed Income Managed Portfolio</t>
  </si>
  <si>
    <t>Mason Stevens Super - managed funds available for investment in the Self-Directed Portfolio as at September 2021</t>
  </si>
  <si>
    <t>Responsible Entity</t>
  </si>
  <si>
    <t>Distribution Condition</t>
  </si>
  <si>
    <t>Reporting Requirements</t>
  </si>
  <si>
    <t>Retail/Wholesale</t>
  </si>
  <si>
    <t>TMD</t>
  </si>
  <si>
    <t>File Path / URL</t>
  </si>
  <si>
    <t>Checker</t>
  </si>
  <si>
    <t>Also available in MS Wealth?</t>
  </si>
  <si>
    <t>Yes</t>
  </si>
  <si>
    <t>ANZ0150AU</t>
  </si>
  <si>
    <t>ANZ Cash Plus Fund</t>
  </si>
  <si>
    <t>Colonial First State Investments Limited</t>
  </si>
  <si>
    <t xml:space="preserve"> Through an investment or superannuation
platform or Wrap product.</t>
  </si>
  <si>
    <t xml:space="preserve">1. Complaints: quarterly;                                          2. Significant dealing: as soon as practicable but no later than 10 business days;                                       3. Dealings outside TMD: at the time when product application is submitted                                             </t>
  </si>
  <si>
    <t>M:\Mason Stevens\Eileen Compliance\DDO\MS as Distributor\Draft TMDs Received\Colonial First State Investments Limited\FSF1086AU Aspect-Diversified-Futures---Class-A--Class-A.pdf</t>
  </si>
  <si>
    <t>No</t>
  </si>
  <si>
    <t>M:\Mason Stevens\Eileen Compliance\DDO\MS as Distributor\Draft TMDs Received\Bennelong Funds Management Limited \BFL0017AU BAEP Twenty20 TMD V1.0 27092021.pdf</t>
  </si>
  <si>
    <t>Fidante Partners Services Limited</t>
  </si>
  <si>
    <t>Due to the nature of the product we consider this Product should only be available to those receiving personal advice.</t>
  </si>
  <si>
    <t>1. Complaints and Dealings outside of TMD: within 10 business days following the end of the quarter.                                               2. Significant Dealings outside of TMD: as soon as possible and in any case within 10 business days</t>
  </si>
  <si>
    <t>M:\Mason Stevens\Eileen Compliance\DDO\MS as Distributor\Draft TMDs Received\Fidante Partners Services Limited\MLT0010AU.pdf</t>
  </si>
  <si>
    <t>FID9876AU</t>
  </si>
  <si>
    <t xml:space="preserve">Fidelity Global Low Volatility Equity Fund </t>
  </si>
  <si>
    <t>Franklin Templeton Investments Australia Limited</t>
  </si>
  <si>
    <t xml:space="preserve">No Distribution Condition </t>
  </si>
  <si>
    <t>Ironbark Asset Management (Fund Services) Limited</t>
  </si>
  <si>
    <t>No Distribution Condition</t>
  </si>
  <si>
    <t>M:\Mason Stevens\Eileen Compliance\DDO\MS as Distributor\Draft TMDs Received\Ironbark Asset Management (Fund Services) Limited\DAM9817AU FSC-TMD_CAI-GMNF.pdf</t>
  </si>
  <si>
    <t>Macquarie Investment Management Australia Limited</t>
  </si>
  <si>
    <t>Platform Provider - Only available for distribution through a platform if the platform provider has an agreement with the issuer governing their relationship with the issuer.</t>
  </si>
  <si>
    <t>1. Complaints and Dealings outside of TMD: within 10 business days following the end of the quarter.                                               2. Significant Dealings outside of TMD: as soon as possible and in any case within 10 business days       3. Any information the issuer reasonably requires in order to assess the distributor's arrangements for compliance with Part 7.8A of the Act and/or to identify promptly whether a review trigger or 
other similar event or circumstance has occurred: within 10 business days</t>
  </si>
  <si>
    <t>M:\Mason Stevens\Eileen Compliance\DDO\MS as Distributor\Draft TMDs Received\Macquarie Investment Management Australia Limited\MAQ0831AU Macquarie True Index Global Infrastructure Securities Fund TMD final 28.09.pdf</t>
  </si>
  <si>
    <t>governing their relationship with the issuer.</t>
  </si>
  <si>
    <t>Fidante Partners Limited</t>
  </si>
  <si>
    <t>No Distributed Condition</t>
  </si>
  <si>
    <t>1. Complaints and Dealings outside of TMD: within 10 business days following the end of the quarter.                                                                                                                      2. Significant Dealings outside of TMD: as soon as possible and in any case within 10 business days</t>
  </si>
  <si>
    <t>M:\Mason Stevens\Eileen Compliance\DDO\MS as Distributor\Draft TMDs Received\Fidante Partners Limited\HBC0011AU  MASIF_A_TMD.pdf</t>
  </si>
  <si>
    <t>Perennial Investment Management Limited</t>
  </si>
  <si>
    <t>M:\Mason Stevens\Eileen Compliance\DDO\MS as Distributor\Draft TMDs Received\Perennial Investment Management Limited\IOF0214AU TMD-Perennial_Value_Smaller_Companies_Trust.pdf</t>
  </si>
  <si>
    <t>Vaguard Cash Plus</t>
  </si>
  <si>
    <t>Vanguard Investments Australia Ltd</t>
  </si>
  <si>
    <t>M:\Mason Stevens\Eileen Compliance\DDO\MS as Distributor\Draft TMDs Received\Vanguard\TMDs Received for funds on APL\VAN0022AU.pdf</t>
  </si>
  <si>
    <t>Talaria Global Equity Fund - Hedged</t>
  </si>
  <si>
    <t>Australian Unity Funds Management Limited</t>
  </si>
  <si>
    <t>M:\Mason Stevens\Eileen Compliance\DDO\MS as Distributor\Draft TMDs Received\Australian Unity Funds Management Limited\WFS0547AU Australian Unity - Talaria Global Equity Fund (Hedged) TMD.pdf</t>
  </si>
  <si>
    <t>ClearBridge RARE Infrastructure Income Fund – Hedged Class A Units</t>
  </si>
  <si>
    <t>ClearBridge RARE Infrastructure Value Fund – Unhedged Class A Units</t>
  </si>
  <si>
    <t>ClearBridge RARE Infrastructure Value Fund – Hedged Class A Units</t>
  </si>
  <si>
    <t>L1 Capital Long Short Fund</t>
  </si>
  <si>
    <t>Torica Absolute Return Income Fund</t>
  </si>
  <si>
    <t>UBS0057AU</t>
  </si>
  <si>
    <t>UBS Yarra Microcap Fund</t>
  </si>
  <si>
    <t>Lyxor Core US TIPS (DR) UCITS ETF</t>
  </si>
  <si>
    <t>iShares Core MSCI World UCITS ETF</t>
  </si>
  <si>
    <t>VanEck Agribusiness ETF</t>
  </si>
  <si>
    <t>iShares MSCI Canada ETF</t>
  </si>
  <si>
    <t>LAN-AU</t>
  </si>
  <si>
    <t>TIPH-GB</t>
  </si>
  <si>
    <t>SWDA-GB</t>
  </si>
  <si>
    <t>MAMG-GB</t>
  </si>
  <si>
    <t>MACG-GB</t>
  </si>
  <si>
    <t>MOO-US</t>
  </si>
  <si>
    <t>EWC-US</t>
  </si>
  <si>
    <t>ETL8084AU</t>
  </si>
  <si>
    <t>INT0040AU</t>
  </si>
  <si>
    <t>AAP5529AU</t>
  </si>
  <si>
    <t>MGE9182AU</t>
  </si>
  <si>
    <t>Paradice Australian Equities Fund</t>
  </si>
  <si>
    <t>LTC0002AU</t>
  </si>
  <si>
    <t>PMC0101AU</t>
  </si>
  <si>
    <t>OMF3725AU</t>
  </si>
  <si>
    <t>ETL0431AU</t>
  </si>
  <si>
    <t>ETL7377AU</t>
  </si>
  <si>
    <t>ETL2805AU</t>
  </si>
  <si>
    <t>Alexander Credit Income Fund</t>
  </si>
  <si>
    <t>VAN0065AU</t>
  </si>
  <si>
    <t>ETL0390AU</t>
  </si>
  <si>
    <t>Claremont Global Fund</t>
  </si>
  <si>
    <t>PER0761AU</t>
  </si>
  <si>
    <t>Perpetual ESG Real Return</t>
  </si>
  <si>
    <t>SGWS-GB</t>
  </si>
  <si>
    <t>CRPX-GB</t>
  </si>
  <si>
    <t>SUSM-GB</t>
  </si>
  <si>
    <t>iShares MSCI EM SRI UCITS ETF</t>
  </si>
  <si>
    <t>SH-US</t>
  </si>
  <si>
    <t>4D Global Infrastructure</t>
  </si>
  <si>
    <t>AB Global Equities</t>
  </si>
  <si>
    <t>Airlie Australian Share</t>
  </si>
  <si>
    <t>Allan Gray Australia Equity A</t>
  </si>
  <si>
    <t>Allan Gray Australia Equity B</t>
  </si>
  <si>
    <t>Alphinity Sustainable Share</t>
  </si>
  <si>
    <t>AMP Capital Core Infrastructure A</t>
  </si>
  <si>
    <t>AMP Capital Core Property A</t>
  </si>
  <si>
    <t>AMP Capital W Australian Property</t>
  </si>
  <si>
    <t>Arrowstreet Global Equity</t>
  </si>
  <si>
    <t>Arrowstreet Global Equity Hedged</t>
  </si>
  <si>
    <t>Artesian Corporate Bond Fund A</t>
  </si>
  <si>
    <t>Artisan Global Discovery</t>
  </si>
  <si>
    <t>ATLAS Infrastructure Aust Fdr Fd - Hdg</t>
  </si>
  <si>
    <t>Ausbil Active Dividend Income - Wholsl</t>
  </si>
  <si>
    <t>Ausbil Active Sustainable Equity</t>
  </si>
  <si>
    <t>Ausbil Australian SmallCap</t>
  </si>
  <si>
    <t>Ausbil Global Essential Infras - Unhdg</t>
  </si>
  <si>
    <t>Ausbil Global SmallCap</t>
  </si>
  <si>
    <t>Australian Eagle Trust</t>
  </si>
  <si>
    <t>Australian Ethical Australian Shr WS</t>
  </si>
  <si>
    <t>Australian Ethical Emerging Companies WS</t>
  </si>
  <si>
    <t>Bell Global Emerging Companies</t>
  </si>
  <si>
    <t>Bennelong Concentrated Australian Eq</t>
  </si>
  <si>
    <t>Bennelong Twenty20 Australian Equities</t>
  </si>
  <si>
    <t>Bentham Global Income</t>
  </si>
  <si>
    <t>Bentham Wholesale High Yield</t>
  </si>
  <si>
    <t>BlackRock Advantage Hedged Intl Equity</t>
  </si>
  <si>
    <t>BlackRock Advantage Intl Equity Fund</t>
  </si>
  <si>
    <t>BNP Paribas C WorldWide Global Eq Trust</t>
  </si>
  <si>
    <t>Capital Group New Perspective (AU)</t>
  </si>
  <si>
    <t>CC Redwheel Global Emerging Markets</t>
  </si>
  <si>
    <t>CC Sage Capital Absolute Return</t>
  </si>
  <si>
    <t>Charter Hall Maxim Property Securities</t>
  </si>
  <si>
    <t>Claremont Global Fund (hedged)</t>
  </si>
  <si>
    <t>ClearBridge RARE Infrastructure Inc UnHA</t>
  </si>
  <si>
    <t>ClearBridge RARE Infrastructure Income</t>
  </si>
  <si>
    <t>ClearBridge RARE Infrstrctr Val Hdgd A</t>
  </si>
  <si>
    <t>ClearBridge RARE Infrstrctr Val Unhdgd</t>
  </si>
  <si>
    <t>Colchester Global Government Bond I</t>
  </si>
  <si>
    <t>Coolabah Active Composite Bond Fund</t>
  </si>
  <si>
    <t>Cor Capital Fund</t>
  </si>
  <si>
    <t>Daintree Core Income Trust</t>
  </si>
  <si>
    <t>Dimensional Australian Sustainability</t>
  </si>
  <si>
    <t>Dimensional Global Bond Trust</t>
  </si>
  <si>
    <t>Dimensional Global Small Company Trust</t>
  </si>
  <si>
    <t>Dimensional Global Value Trust</t>
  </si>
  <si>
    <t>DNR Capital Australian Emerging Coms</t>
  </si>
  <si>
    <t>DNR Capital Aus Eq High Conviction</t>
  </si>
  <si>
    <t>DNR Capital Australian Equities Income</t>
  </si>
  <si>
    <t>Eiger Australian Small Companies</t>
  </si>
  <si>
    <t>Fairlight Global Small &amp; Mid Cap Hedged</t>
  </si>
  <si>
    <t>Fairlight Global Small &amp; Mid Cap Ord</t>
  </si>
  <si>
    <t>Fidelity Asia</t>
  </si>
  <si>
    <t>Fidelity Australian Equities</t>
  </si>
  <si>
    <t>Fidelity Future Leaders</t>
  </si>
  <si>
    <t>Fidelity Global Emerging Markets</t>
  </si>
  <si>
    <t>Firetrail Absolute Return</t>
  </si>
  <si>
    <t>Firetrail Australian High Conviction</t>
  </si>
  <si>
    <t>Firetrail Australian Small Companies A</t>
  </si>
  <si>
    <t>Flinders Emerging Companies B</t>
  </si>
  <si>
    <t>Franklin Australian Absolute Return Bd I</t>
  </si>
  <si>
    <t>Franklin Australian Absolute Return Bd W</t>
  </si>
  <si>
    <t>Franklin Australian Core Plus Bond W</t>
  </si>
  <si>
    <t>Franklin Templeton Global Aggregate Bd W</t>
  </si>
  <si>
    <t>GQG Partners Global Equity AUD Hedged</t>
  </si>
  <si>
    <t>Tribeca Alpha Plus Class A</t>
  </si>
  <si>
    <t>Greencape Broadcap</t>
  </si>
  <si>
    <t>Hamilton Lane Global Private Asst(AUD)H</t>
  </si>
  <si>
    <t>Hyperion Australian Growth Companies</t>
  </si>
  <si>
    <t>Hyperion Global Growth Companies B</t>
  </si>
  <si>
    <t>Hyperion Small Growth Companies</t>
  </si>
  <si>
    <t>Investors Mutual WS Australian Share</t>
  </si>
  <si>
    <t>Ironbark GCM Global Macro</t>
  </si>
  <si>
    <t>Ironbark Royal London ConcentratedGlbShr</t>
  </si>
  <si>
    <t>iShares Australian Equity Index</t>
  </si>
  <si>
    <t>iShares Hedged International Equity Idx</t>
  </si>
  <si>
    <t>CC JCB Active Bond</t>
  </si>
  <si>
    <t>Janus Henderson Global Multi-Strategy</t>
  </si>
  <si>
    <t>Kapstream Absolute Return Income</t>
  </si>
  <si>
    <t>L1 Capital International Daily</t>
  </si>
  <si>
    <t>La Trobe Financial 12 Month Term Account</t>
  </si>
  <si>
    <t>Lakehouse Global Growth Fund</t>
  </si>
  <si>
    <t>Lazard Global Convertibles W</t>
  </si>
  <si>
    <t>Lazard Global Listed Infrastructure</t>
  </si>
  <si>
    <t>Franklin Global Systematic Equity A</t>
  </si>
  <si>
    <t>Franklin Global Rspnb Inv A</t>
  </si>
  <si>
    <t>Loftus Peak Global Disruption</t>
  </si>
  <si>
    <t>CAI Global Market Neutral Fund</t>
  </si>
  <si>
    <t>Macquarie Australian Emerging Companies</t>
  </si>
  <si>
    <t>Macquarie Australian Fixed Interest</t>
  </si>
  <si>
    <t>Macquarie Australian Small Companies</t>
  </si>
  <si>
    <t>Macquarie Real Return Opportunities</t>
  </si>
  <si>
    <t>Magellan Global Open Class</t>
  </si>
  <si>
    <t>Magellan Global (Hedged)</t>
  </si>
  <si>
    <t>Magellan Infrastructure</t>
  </si>
  <si>
    <t>Man AHL Alpha (AUD)</t>
  </si>
  <si>
    <t>Maple-Brown Abbott Global Listed Infras</t>
  </si>
  <si>
    <t>Merlon Australian Share Income</t>
  </si>
  <si>
    <t>MFG Core Infrastructure</t>
  </si>
  <si>
    <t>MFS Concentrated Global Equity Trust W</t>
  </si>
  <si>
    <t>MFS Global Equity Trust W</t>
  </si>
  <si>
    <t>MA Priority Income Fund</t>
  </si>
  <si>
    <t>Montgomery Small Companies</t>
  </si>
  <si>
    <t>Munro Concentrated Global Growth A</t>
  </si>
  <si>
    <t>Nanuk New World</t>
  </si>
  <si>
    <t>OC Micro-Cap</t>
  </si>
  <si>
    <t>Ophir Global High Conviction A</t>
  </si>
  <si>
    <t>Orbis Global Equity Fund Retail Class</t>
  </si>
  <si>
    <t>PAN-Tribal Global Equity Fund</t>
  </si>
  <si>
    <t>Paradice Equity Alpha Plus</t>
  </si>
  <si>
    <t>Payden Global Income Opportunities</t>
  </si>
  <si>
    <t>Pendal Horizon Sustainable Aus Shr</t>
  </si>
  <si>
    <t>Pendal Property Securities</t>
  </si>
  <si>
    <t>Pengana WHEB Sustainable Impact</t>
  </si>
  <si>
    <t>Perennial Value Smaller Companies Trust</t>
  </si>
  <si>
    <t>Barrow Hanley Global Share A</t>
  </si>
  <si>
    <t>Perpetual Pure Equity Alpha</t>
  </si>
  <si>
    <t>Perpetual Wholesale Australian</t>
  </si>
  <si>
    <t>Perpetual Wholesale Ethical SRI</t>
  </si>
  <si>
    <t>Perpetual W Share Plus L/S</t>
  </si>
  <si>
    <t>PIMCO Australian Bond W</t>
  </si>
  <si>
    <t>PIMCO Diversified Fixed Interest W</t>
  </si>
  <si>
    <t>PIMCO ESG Global Bond Fund - Wholesale</t>
  </si>
  <si>
    <t>PIMCO TRENDS Managed Futures Stgy Wholsl</t>
  </si>
  <si>
    <t>PineBridge Global Dynamic Asset Alloc I</t>
  </si>
  <si>
    <t>Platinum Asia</t>
  </si>
  <si>
    <t>Platinum European Fund</t>
  </si>
  <si>
    <t>Platinum International Healthcare</t>
  </si>
  <si>
    <t>Plato Australian Shares Income</t>
  </si>
  <si>
    <t>PM Capital Global Companies</t>
  </si>
  <si>
    <t>Quay Global Real Estate-Daily Series</t>
  </si>
  <si>
    <t>Quest Long Short Australian Equities</t>
  </si>
  <si>
    <t>Resolution Capital Global Property Secs</t>
  </si>
  <si>
    <t>Robeco Emerging Conservative Equity AUD</t>
  </si>
  <si>
    <t>Schroder Absolute Return Income Fund -WC</t>
  </si>
  <si>
    <t>Schroder Fixed Income Fund - Wholesale</t>
  </si>
  <si>
    <t>Schroder Global Emerging Markets Fnd -WC</t>
  </si>
  <si>
    <t>Schroder Specialist Private Equity</t>
  </si>
  <si>
    <t>Smarter Money Higher Income Assisted Inv</t>
  </si>
  <si>
    <t>Smarter Money Higher Income Instl A</t>
  </si>
  <si>
    <t>Smarter Money Long-Short Credit</t>
  </si>
  <si>
    <t>Solaris Australian Equity Long Short Fd</t>
  </si>
  <si>
    <t>Solaris Core Australian Equity PA</t>
  </si>
  <si>
    <t>T. Rowe Price Global Equity I</t>
  </si>
  <si>
    <t>Talaria Global Equity Hedged</t>
  </si>
  <si>
    <t>Talaria Global Equity</t>
  </si>
  <si>
    <t>UBS Yarra Australian Small Companies</t>
  </si>
  <si>
    <t>UBS Diversified Fixed Income Fund</t>
  </si>
  <si>
    <t>UBS CBRE Property Securities Fund</t>
  </si>
  <si>
    <t>Vanguard Australian Govt Bond Index</t>
  </si>
  <si>
    <t>Vanguard Short Term Fixed Interest</t>
  </si>
  <si>
    <t>Vanguard Diversified Bond Index</t>
  </si>
  <si>
    <t>Vanguard Emerging Markets Shares Index</t>
  </si>
  <si>
    <t>Vanguard Etclly Cons Glb Agg Bd IdxHAUDH</t>
  </si>
  <si>
    <t>Vanguard Ethically Cons Intl Shrs Idx</t>
  </si>
  <si>
    <t>Vanguard International Prpty Secs IdxHdg</t>
  </si>
  <si>
    <t>Vanguard International Property Secs Idx</t>
  </si>
  <si>
    <t>Vanguard Intl Small Companies Index Hgd</t>
  </si>
  <si>
    <t>Vanguard International Small Companies</t>
  </si>
  <si>
    <t>Vertium Equity Income Fund</t>
  </si>
  <si>
    <t>Walter Scott Global Equity</t>
  </si>
  <si>
    <t>Wheelhouse Global Equity Income</t>
  </si>
  <si>
    <t>PM Capital Australian Companies</t>
  </si>
  <si>
    <t>Realm Short Term Income Ordinary</t>
  </si>
  <si>
    <t>Partners Group Global Multi-Asset</t>
  </si>
  <si>
    <t>Vanguard Aust Corporate Fixed Interest</t>
  </si>
  <si>
    <t>BFL0001AU</t>
  </si>
  <si>
    <t xml:space="preserve">Bennelong Australian Equities Fund </t>
  </si>
  <si>
    <t>DFA0642AU</t>
  </si>
  <si>
    <t>Dimensional Global Bond Sustainability Trust - AUD Class Units</t>
  </si>
  <si>
    <t>EVO2608AU</t>
  </si>
  <si>
    <t>Metrics Direct Income Fund</t>
  </si>
  <si>
    <t>GQG Partners Global Equity Fund - A Class</t>
  </si>
  <si>
    <t>EMXC-US</t>
  </si>
  <si>
    <t>VYMI-US</t>
  </si>
  <si>
    <t>iShares MSCI Emerging Markets ex China ETF</t>
  </si>
  <si>
    <t>Vanguard International High Dividend Yield ETF</t>
  </si>
  <si>
    <t>PRM0010AU</t>
  </si>
  <si>
    <t>Mutual Cash Fund</t>
  </si>
  <si>
    <t>RFA0100AU</t>
  </si>
  <si>
    <t>Pendal Enhanced Credit Fund</t>
  </si>
  <si>
    <t>RFA0818AU</t>
  </si>
  <si>
    <t>Pendal Australian Share Fund</t>
  </si>
  <si>
    <t>Total Transactional &amp; Operational Costs</t>
  </si>
  <si>
    <t>CNA0811AU</t>
  </si>
  <si>
    <t>Invesco Wholesale Australian Share Fund</t>
  </si>
  <si>
    <t>GTU5547AU</t>
  </si>
  <si>
    <t xml:space="preserve">Invesco Global Real Estate Fund </t>
  </si>
  <si>
    <t>IFP Global Franchise Fund</t>
  </si>
  <si>
    <t>OPS7755AU</t>
  </si>
  <si>
    <t>Chester High Conviction</t>
  </si>
  <si>
    <t>Macquarie Australian Shares Fund</t>
  </si>
  <si>
    <t>MAQ0443AU</t>
  </si>
  <si>
    <t>MAQ0404AU</t>
  </si>
  <si>
    <t>iShares MSCI ACWI ETF</t>
  </si>
  <si>
    <t>iShares MSCI Brazil ETF</t>
  </si>
  <si>
    <t>ACWI-US</t>
  </si>
  <si>
    <t>EWZ-US</t>
  </si>
  <si>
    <t>iShares Floating Rate Bond ETF</t>
  </si>
  <si>
    <t>iShares 0-5 Year High Yield Corporate Bond ETF</t>
  </si>
  <si>
    <t>BetaShares Global Income Leaders ETF</t>
  </si>
  <si>
    <t>iShares Core Corporate Bond ETF</t>
  </si>
  <si>
    <t>FLOT-US</t>
  </si>
  <si>
    <t>SHYG-US</t>
  </si>
  <si>
    <t>INCM-AU</t>
  </si>
  <si>
    <t>VMIN-AU</t>
  </si>
  <si>
    <t>ICOR-AU</t>
  </si>
  <si>
    <t>Invesco WilderHill Clean Energy ETF</t>
  </si>
  <si>
    <t>PBW-US</t>
  </si>
  <si>
    <t>SOXX-US</t>
  </si>
  <si>
    <t>PSQ-US</t>
  </si>
  <si>
    <t>PIM8461AU</t>
  </si>
  <si>
    <t>Hamilton Lane Global Private Assets Fund (Unhedged)</t>
  </si>
  <si>
    <t>ETL0365AU</t>
  </si>
  <si>
    <t>Paradice Global Small Cap</t>
  </si>
  <si>
    <t>Pendal Global Emerging Markets Opportunities Fund</t>
  </si>
  <si>
    <t>Fairview Equity Partners Emerging Companies Fund</t>
  </si>
  <si>
    <t>Skerryvore Global Emerging Markets All-Cap Equity Fund</t>
  </si>
  <si>
    <t>T. Rowe Price Dynamic Global Bond I</t>
  </si>
  <si>
    <t>L1 Capital Long Short Fund - Daily Class</t>
  </si>
  <si>
    <t>GQG Partners Emerging Markets Equity A</t>
  </si>
  <si>
    <t>NorthStar Impact Australian Equities Fund</t>
  </si>
  <si>
    <t>Aspect Diversified Futures - Class A</t>
  </si>
  <si>
    <t>First Sentier Global Listed Infrastructure Fund Hedged</t>
  </si>
  <si>
    <t>Stewart Investors Worldwide Sustainability Fund</t>
  </si>
  <si>
    <t>Baillie Gifford Long Term Global Growth Fund – Class A</t>
  </si>
  <si>
    <t>Janus Henderson Australian Fixed Interest Fund - Institutional</t>
  </si>
  <si>
    <t>Resolution Capital Global Property Securities Fund (Unhedged) – Series II</t>
  </si>
  <si>
    <t>Lazard Global Small Cap Fund W</t>
  </si>
  <si>
    <t>Lazard Emerging Markets Total Return Debt Fund</t>
  </si>
  <si>
    <t>Cash</t>
  </si>
  <si>
    <t>Multi-Sector: High Growth</t>
  </si>
  <si>
    <t>Pendal Short Term Income Securities Fund</t>
  </si>
  <si>
    <t>Multi-Sector: Balanced</t>
  </si>
  <si>
    <t>Multi-Sector: Conservative</t>
  </si>
  <si>
    <t>Multi-Sector: Growth</t>
  </si>
  <si>
    <t>Schroder Real Return Fund - Wholesale Class</t>
  </si>
  <si>
    <t>abrdn Physical Gold Shares ETF</t>
  </si>
  <si>
    <t>abrdn Physical Platinum Shares ETF</t>
  </si>
  <si>
    <t>Martin Currie Ethical Values With Income Fund A</t>
  </si>
  <si>
    <t>Martin Currie Ethical Income Fund A</t>
  </si>
  <si>
    <t>Martin Currie Real Income Fund A</t>
  </si>
  <si>
    <t>Western Asset Australian Bond Fund A</t>
  </si>
  <si>
    <t>Western Asset Global Bond Fund A</t>
  </si>
  <si>
    <t>Brandywine Global Opportunistic Fixed Income Fund A</t>
  </si>
  <si>
    <t>Russell Investments Balanced Fund A</t>
  </si>
  <si>
    <t>Russell Investments Diversified 50 Fund A</t>
  </si>
  <si>
    <t>Morningstar Multi Asset Real Return Fund A</t>
  </si>
  <si>
    <t>ECL2707AU</t>
  </si>
  <si>
    <t xml:space="preserve">Ellerston JAADE Australian Private Assets Fund </t>
  </si>
  <si>
    <t>ETL6769AU</t>
  </si>
  <si>
    <t>Akambo International Equities Fund</t>
  </si>
  <si>
    <t>ETL0511AU</t>
  </si>
  <si>
    <t>L1 Capital Catalyst Fund (Founders Class)</t>
  </si>
  <si>
    <t>iShares Core UK Gilts UCITS ETF</t>
  </si>
  <si>
    <t>Vanguard Small-Cap ETF</t>
  </si>
  <si>
    <t>ETPMAG-AU</t>
  </si>
  <si>
    <t>SCHD-US</t>
  </si>
  <si>
    <t>GBDV-GB</t>
  </si>
  <si>
    <t>ATEC-AU</t>
  </si>
  <si>
    <t>ROYL-AU</t>
  </si>
  <si>
    <t>IGLT-GB</t>
  </si>
  <si>
    <t>USTB-AU</t>
  </si>
  <si>
    <t>VB-US</t>
  </si>
  <si>
    <t>VTIP-US</t>
  </si>
  <si>
    <t>BetaShares S&amp;P 500 Equal Weight ETF</t>
  </si>
  <si>
    <t>Exchange Traded Product Type</t>
  </si>
  <si>
    <t>ETF</t>
  </si>
  <si>
    <t>Listed Investment Company</t>
  </si>
  <si>
    <t>ACQ-AU</t>
  </si>
  <si>
    <t>Acorn Capital Investment Fund Ltd Registered</t>
  </si>
  <si>
    <t>Activex Ardea Real Outcome Bond Fund Units</t>
  </si>
  <si>
    <t>Listed Managed Fund</t>
  </si>
  <si>
    <t>ARG-AU</t>
  </si>
  <si>
    <t>Argo Investments Limited</t>
  </si>
  <si>
    <t>ARK Fintech Innovation ETF</t>
  </si>
  <si>
    <t>ARKX-US</t>
  </si>
  <si>
    <t>ARK Space Exploration &amp; Innovation ETF</t>
  </si>
  <si>
    <t>AFI-AU</t>
  </si>
  <si>
    <t>Australian Foundation Investment Co. Ltd.</t>
  </si>
  <si>
    <t>BTI-AU</t>
  </si>
  <si>
    <t>Bailador Technology Investments Ltd</t>
  </si>
  <si>
    <t>HBRD-AU</t>
  </si>
  <si>
    <t>Betashares Active Australian Hybrids Fund</t>
  </si>
  <si>
    <t>AGVT-AU</t>
  </si>
  <si>
    <t>Betashares Australian Government Bond ETF Exchange Traded Fund Units</t>
  </si>
  <si>
    <t>SMLL-AU</t>
  </si>
  <si>
    <t>BetaShares Australian Small Companies Select Fund</t>
  </si>
  <si>
    <t>Betashares Climate Change Innovation ETF</t>
  </si>
  <si>
    <t>BetaShares Cloud Computing ETF Units</t>
  </si>
  <si>
    <t>Betashares Crypto Innovators ETF</t>
  </si>
  <si>
    <t>BetaShares Europe ETF - Currency Hedged</t>
  </si>
  <si>
    <t>BetaShares Global Quality Leaders ETF - Currency Hedged</t>
  </si>
  <si>
    <t>BetaShares Global Robotics &amp; Artificial Intelligence ETF</t>
  </si>
  <si>
    <t>BETASHARES GLOBAL ROYALTIES ETF</t>
  </si>
  <si>
    <t>URNM-AU</t>
  </si>
  <si>
    <t>Betashares Global Uranium ETF</t>
  </si>
  <si>
    <t>BetaShares Legg Mason Emerging Markets Fund (Managed Fund) Units</t>
  </si>
  <si>
    <t>BetaShares Legg Mason Equity Income Fund</t>
  </si>
  <si>
    <t>BetaShares Legg Mason Real Income Fund</t>
  </si>
  <si>
    <t>BetaShares Managed Risk Australian Share Fund</t>
  </si>
  <si>
    <t>BKI-AU</t>
  </si>
  <si>
    <t>BKI Investment Co. Ltd.</t>
  </si>
  <si>
    <t>Caledonia Investments PLC</t>
  </si>
  <si>
    <t>ChinaAMC Asia USD Investment Grade Bond ETF USD</t>
  </si>
  <si>
    <t>XLP-US</t>
  </si>
  <si>
    <t>Consumer Staples Select Sector SPDR Fund</t>
  </si>
  <si>
    <t>DUI-AU</t>
  </si>
  <si>
    <t>Diversified United Investment Limited</t>
  </si>
  <si>
    <t>D2O-AU</t>
  </si>
  <si>
    <t>Duxton Water Ltd.</t>
  </si>
  <si>
    <t>ECP-AU</t>
  </si>
  <si>
    <t>ECP Emerging Growth Ltd.</t>
  </si>
  <si>
    <t>ACDC-AU</t>
  </si>
  <si>
    <t>ETFS Battery Tech &amp; Lithium ETF</t>
  </si>
  <si>
    <t>ZUSD-AU</t>
  </si>
  <si>
    <t>ETFS Enhanced USD Cash ETF</t>
  </si>
  <si>
    <t>ETFS Physical Silver</t>
  </si>
  <si>
    <t>ETFS RELIANCE INDIA NIFTY 50 ETF Exchange Traded Fund Units</t>
  </si>
  <si>
    <t>ETFs ROBO Global Robotics and Automation ETF</t>
  </si>
  <si>
    <t>SEMI-AU</t>
  </si>
  <si>
    <t>ETFS SEMICONDUCTOR ETF Units</t>
  </si>
  <si>
    <t>ETFS US TREASURY BOND (CURRENCY HEDGED) ETF (Currency Hedged) Exchange traded Fund Units</t>
  </si>
  <si>
    <t>First Trust Health Care AlphaDEX Fund</t>
  </si>
  <si>
    <t>Franklin FTSE France ETF</t>
  </si>
  <si>
    <t>GDC-AU</t>
  </si>
  <si>
    <t>Global Data Centre Group</t>
  </si>
  <si>
    <t>Infrastructure - Australian</t>
  </si>
  <si>
    <t>Global X Lithium &amp; Battery Tech ETF</t>
  </si>
  <si>
    <t>SIL-US</t>
  </si>
  <si>
    <t>Global X Silver Miners ETF</t>
  </si>
  <si>
    <t>Global X Ultra Short Nasdaq 10</t>
  </si>
  <si>
    <t>GBTC-US</t>
  </si>
  <si>
    <t>Grayscale Bitcoin Trust</t>
  </si>
  <si>
    <t>HM1-AU</t>
  </si>
  <si>
    <t>Hearts and Minds Investments Ltd</t>
  </si>
  <si>
    <t>HGV-AU</t>
  </si>
  <si>
    <t>Hygrovest Limited</t>
  </si>
  <si>
    <t>Hyperion Global Growth Companies Fund (Managed Fund) Units</t>
  </si>
  <si>
    <t>Invesco QQQ Trust</t>
  </si>
  <si>
    <t>Ironbark Capital Ltd.</t>
  </si>
  <si>
    <t>IEF-US</t>
  </si>
  <si>
    <t>iShares 7-10 Year Treasury Bond ETF</t>
  </si>
  <si>
    <t>SLXX-GB</t>
  </si>
  <si>
    <t>iShares Core GBP Corp Bond UCITS ETF</t>
  </si>
  <si>
    <t>iShares Dow Jones U.S. ETF</t>
  </si>
  <si>
    <t>iShares Edge MSCI Min Vol USA Small-Cap ETF</t>
  </si>
  <si>
    <t>iShares Edge MSCI World Minimum Volatility UCITS ETF</t>
  </si>
  <si>
    <t>iShares ESG MSCI USA ETF</t>
  </si>
  <si>
    <t>MIDD-GB</t>
  </si>
  <si>
    <t>iShares FTSE 250 UCITS ETF</t>
  </si>
  <si>
    <t>IS15-GB</t>
  </si>
  <si>
    <t>iShares GBP Corp Bond 0-5yr UCITS ETF</t>
  </si>
  <si>
    <t>ICLN-US</t>
  </si>
  <si>
    <t>iShares Global Clean Energy ETF</t>
  </si>
  <si>
    <t>ILF-US</t>
  </si>
  <si>
    <t>iShares Latin America 40 ETF</t>
  </si>
  <si>
    <t>MCHI-US</t>
  </si>
  <si>
    <t>iShares MSCI China ETF</t>
  </si>
  <si>
    <t>iShares MSCI EAFE ETF Units</t>
  </si>
  <si>
    <t>SLVP-US</t>
  </si>
  <si>
    <t>iShares MSCI Global Silver Miners ETF</t>
  </si>
  <si>
    <t>SCJ-US</t>
  </si>
  <si>
    <t>iShares MSCI Japan Small-Cap ETF</t>
  </si>
  <si>
    <t>iShares MSCI World SRI UCITS ETF Hedged GBP</t>
  </si>
  <si>
    <t>iShares PHLX Semiconductor ETF</t>
  </si>
  <si>
    <t>iShares Preferred &amp; Income Securities ETF</t>
  </si>
  <si>
    <t>IGUS-GB</t>
  </si>
  <si>
    <t>iShares S&amp;P 500 GBP Hedged UCITS ETF (Acc)</t>
  </si>
  <si>
    <t>iShares U.S. Technology ETF</t>
  </si>
  <si>
    <t>GOVT-US</t>
  </si>
  <si>
    <t>iShares U.S. Treasury Bond ETF</t>
  </si>
  <si>
    <t>CASH-GB</t>
  </si>
  <si>
    <t>L&amp;G E Fund MSCI China A UCITS ETF</t>
  </si>
  <si>
    <t>LSF-AU</t>
  </si>
  <si>
    <t>L1 Long Short Fund Ltd.</t>
  </si>
  <si>
    <t>Lanyon Investment Company Limited</t>
  </si>
  <si>
    <t>Loftus Peak Global Disruption Fund (Managed Fund) Units</t>
  </si>
  <si>
    <t>Lyxor ESG Euro Corporate Bond (DR) UCITS ETF</t>
  </si>
  <si>
    <t>MHG-AU</t>
  </si>
  <si>
    <t>Magellan Global Equities Fund Units -Cur Hedged-</t>
  </si>
  <si>
    <t>Magellan Global Fund Units</t>
  </si>
  <si>
    <t>Listed Investment Trust</t>
  </si>
  <si>
    <t>MHH-AU</t>
  </si>
  <si>
    <t>Magellan High Conviction Trust</t>
  </si>
  <si>
    <t>MICH-AU</t>
  </si>
  <si>
    <t>Magellan Infrastructure Fund Currency Hedged Units</t>
  </si>
  <si>
    <t>Metrics Income Opportunities Trust Units</t>
  </si>
  <si>
    <t>MFF-AU</t>
  </si>
  <si>
    <t>MFF Capital Investments Ltd.</t>
  </si>
  <si>
    <t>MLT-AU</t>
  </si>
  <si>
    <t>Milton Corporation Ltd</t>
  </si>
  <si>
    <t>Monash Absolute Active Trust Hedge</t>
  </si>
  <si>
    <t>MSCI ACWI Socially Responsible UCITS ETF A Hedged GBP</t>
  </si>
  <si>
    <t>Ophir High Conviction Fund Units</t>
  </si>
  <si>
    <t>PIA-AU</t>
  </si>
  <si>
    <t>Pengana International Equities Ltd Registered</t>
  </si>
  <si>
    <t>Pengana Private Equity Trust</t>
  </si>
  <si>
    <t>Platinum Asia Fund Units Quoted Managed Fund</t>
  </si>
  <si>
    <t>PMC-AU</t>
  </si>
  <si>
    <t>Platinum Capital Ltd.</t>
  </si>
  <si>
    <t>ProShares Investment Grade-Interest Rate Hedged</t>
  </si>
  <si>
    <t>ProShares Short QQQ</t>
  </si>
  <si>
    <t>Qualitas Real Estate Income Fund Units</t>
  </si>
  <si>
    <t>RG8-AU</t>
  </si>
  <si>
    <t>Regal Asian Investments Limited</t>
  </si>
  <si>
    <t>Schwab US Dividend Equity ETF</t>
  </si>
  <si>
    <t>SPDR Morningstar Multi-Asset Global Infrastructure UCITS ETF</t>
  </si>
  <si>
    <t>SPDR S&amp;P Global Dividend Aristocrats UCITS ETF</t>
  </si>
  <si>
    <t>Sprott Gold Equity Fund Investor Class</t>
  </si>
  <si>
    <t>Sprott Gold Miners ETF</t>
  </si>
  <si>
    <t>Sprott Uranium Miners ETF</t>
  </si>
  <si>
    <t>Theta Asset Management Ltd Exchange Traded Bond Units 2017-05.11.25 on Dexus Prop</t>
  </si>
  <si>
    <t>Theta Asset Management Ltd Structured Note 2016-24.08.26 on GPT RE</t>
  </si>
  <si>
    <t>TOP-AU</t>
  </si>
  <si>
    <t>Thorney Opportunities Ltd.</t>
  </si>
  <si>
    <t>TGF-AU</t>
  </si>
  <si>
    <t>Tribeca Global Natural Resources Ltd.</t>
  </si>
  <si>
    <t>UBS (Irl) ETF plc - MSCI Australia UCITS ETF</t>
  </si>
  <si>
    <t>DIV-AU</t>
  </si>
  <si>
    <t>UBS IQ Morningstar Australia Dividend Yield ETF</t>
  </si>
  <si>
    <t>ETF-AU</t>
  </si>
  <si>
    <t>UBS IQ Morningstar Australia Quality ETF</t>
  </si>
  <si>
    <t>CPER-US</t>
  </si>
  <si>
    <t>United States Copper Index Fund</t>
  </si>
  <si>
    <t>VanEck Rare Earth/Strategic Metals ETF</t>
  </si>
  <si>
    <t>SUBD-AU</t>
  </si>
  <si>
    <t>VanEck Vectors Australian Subordinated Debt ETF</t>
  </si>
  <si>
    <t>VanEck Vectors China New Economy ETF</t>
  </si>
  <si>
    <t>VanEck Vectors Global Healthcare Leaders ETF Exchange Traded Fund Units</t>
  </si>
  <si>
    <t>VanEck Vectors Morningstar World ex Australia Wide Moat ETF Exchange Traded Fund Units</t>
  </si>
  <si>
    <t>QSML-AU</t>
  </si>
  <si>
    <t>VanEck Vectors MSCI International Small Companies Quality ETF Exchange Traded Fund Units</t>
  </si>
  <si>
    <t>SMH-US</t>
  </si>
  <si>
    <t>VanEck Vectors Semiconductor ETF</t>
  </si>
  <si>
    <t>VanEck Vectors Social Sentiment ETF</t>
  </si>
  <si>
    <t>VanEck Vectors Video Gaming and eSports ETF</t>
  </si>
  <si>
    <t>VDC-US</t>
  </si>
  <si>
    <t>Vanguard Consumer Staples ETF</t>
  </si>
  <si>
    <t>VETH-AU</t>
  </si>
  <si>
    <t>VANGUARD ETHICALLY CONSCIOUS AUSTRALIAN ETF</t>
  </si>
  <si>
    <t>Vanguard Ethically Conscious Global Aggregate ETF</t>
  </si>
  <si>
    <t>VEA-US</t>
  </si>
  <si>
    <t>Vanguard FTSE Developed Markets ETF</t>
  </si>
  <si>
    <t>Vanguard Global Minimum Volatility Active ETF</t>
  </si>
  <si>
    <t>Vanguard Short-Term Inflation-Protected Securities ETF</t>
  </si>
  <si>
    <t>VG1-AU</t>
  </si>
  <si>
    <t>VGI Partners Global Investments Ltd.</t>
  </si>
  <si>
    <t>WMA-AU</t>
  </si>
  <si>
    <t>WAM Alternative Assets Ltd</t>
  </si>
  <si>
    <t>WAM-AU</t>
  </si>
  <si>
    <t>WAM Capital Ltd.</t>
  </si>
  <si>
    <t>WGB-AU</t>
  </si>
  <si>
    <t>WAM Global Ltd.</t>
  </si>
  <si>
    <t>WMI-AU</t>
  </si>
  <si>
    <t>WAM Microcap Ltd.</t>
  </si>
  <si>
    <t>WLS-AU</t>
  </si>
  <si>
    <t>WCM Global Long Short Limited</t>
  </si>
  <si>
    <t>WIC-AU</t>
  </si>
  <si>
    <t>Westoz Investment Co. Ltd.</t>
  </si>
  <si>
    <t>Xtrackers Harvest CSI 300 China A-Shares ETF</t>
  </si>
  <si>
    <t>AGX1-AU</t>
  </si>
  <si>
    <t>Antipodes Global Shares (Quoted Managed Fund) Units</t>
  </si>
  <si>
    <t>AUDS-AU</t>
  </si>
  <si>
    <t>BetaShares Strong Australian Dollar Fund (Hedge Fund)</t>
  </si>
  <si>
    <t>MAGG-GB</t>
  </si>
  <si>
    <t>ProShares Short S&amp;P500</t>
  </si>
  <si>
    <t>BGL0105AU</t>
  </si>
  <si>
    <t>BEG0006AU</t>
  </si>
  <si>
    <t>TAL0284AU</t>
  </si>
  <si>
    <t>CNA0805AU</t>
  </si>
  <si>
    <t>PGI0001AU</t>
  </si>
  <si>
    <t>JPM0008AU</t>
  </si>
  <si>
    <t>APN0008AU</t>
  </si>
  <si>
    <t>WHT0008AU</t>
  </si>
  <si>
    <t>BFL3779AU</t>
  </si>
  <si>
    <t>WPC3982AU</t>
  </si>
  <si>
    <t>PER0704AU</t>
  </si>
  <si>
    <t>PLA0003AU</t>
  </si>
  <si>
    <t>PER0071AU</t>
  </si>
  <si>
    <t>iShares Australian Bond Index Fund</t>
  </si>
  <si>
    <t>Australian Equities Extension Fund</t>
  </si>
  <si>
    <t>Fortlake Real-Higher Income Fund</t>
  </si>
  <si>
    <t xml:space="preserve">Advance Balanced Multi-Blend </t>
  </si>
  <si>
    <t xml:space="preserve">Invesco Wholesale Senior Secured Income Fund </t>
  </si>
  <si>
    <t>Principal Global Credit Opportunities Fund</t>
  </si>
  <si>
    <t>Martin Currie Diversified Growth Fund A</t>
  </si>
  <si>
    <t>Spheria Australian Smaller Companies Fund</t>
  </si>
  <si>
    <t>Bennelong Emerging Companies Fund</t>
  </si>
  <si>
    <t>Perennial Value Microcap Opportunities</t>
  </si>
  <si>
    <t>Perpetual Pure Microcap Fund</t>
  </si>
  <si>
    <t>Platinum Japan Fund</t>
  </si>
  <si>
    <t>Perpetual Geared Australian Share Fund</t>
  </si>
  <si>
    <t>AdvicePlan Balanced</t>
  </si>
  <si>
    <t>AdvicePlan Conservative</t>
  </si>
  <si>
    <t>AdvicePlan Growth</t>
  </si>
  <si>
    <t>AdvicePlan High Growth</t>
  </si>
  <si>
    <t>BetaShares Dynamic ETF Balanced Managed Portfolio</t>
  </si>
  <si>
    <t>BetaShares Dynamic ETF Conservative Managed Portfolio</t>
  </si>
  <si>
    <t>BetaShares Dynamic ETF Growth Managed Portfolio</t>
  </si>
  <si>
    <t>BetaShares Dynamic ETF High Growth Managed Portfolio</t>
  </si>
  <si>
    <t>BetaShares Dynamic ETF Moderate Managed Portfolio</t>
  </si>
  <si>
    <t>BH 30 Managed Portfolio</t>
  </si>
  <si>
    <t>BH 50 ex Australian Equity Managed Portfolio</t>
  </si>
  <si>
    <t>BH 50 Managed Portfolio</t>
  </si>
  <si>
    <t>BH 70 ex Australian Equity Managed Portfolio</t>
  </si>
  <si>
    <t>Cutcher &amp; Neale Australian Shares</t>
  </si>
  <si>
    <t>Cutcher &amp; Neale Fixed Income</t>
  </si>
  <si>
    <t>Cutcher &amp; Neale International Shares</t>
  </si>
  <si>
    <t>Cutcher &amp; Neale Positive Impact Managed Portfolio</t>
  </si>
  <si>
    <t>Cutcher &amp; Neale Property</t>
  </si>
  <si>
    <t>DNR Capital Australian Equities High Conviction Model Portfolio</t>
  </si>
  <si>
    <t>DNR Capital Australian Equities Income Model Portfolio</t>
  </si>
  <si>
    <t>DAC Cash Plus Portfolio</t>
  </si>
  <si>
    <t>DAC Mid-Term Portfolio</t>
  </si>
  <si>
    <t>DAC Short-Term Portfolio</t>
  </si>
  <si>
    <t>DAC Long-Term Wealth Builder Portfolio</t>
  </si>
  <si>
    <t>DAC Long-Term Wealth Protector Portfolio</t>
  </si>
  <si>
    <t>Enhanced Asset Management Balanced Portfolio</t>
  </si>
  <si>
    <t>Enhanced Asset Management Conservative Portfolio</t>
  </si>
  <si>
    <t>Enhanced Asset Management Growth Portfolio</t>
  </si>
  <si>
    <t>Enhanced Asset Management High Growth Portfolio</t>
  </si>
  <si>
    <t>Height Capital Australian Equities Managed Portfolio</t>
  </si>
  <si>
    <t>Height Capital Balanced Managed Portfolio</t>
  </si>
  <si>
    <t>Height Capital Growth Managed Portfolio</t>
  </si>
  <si>
    <t>Height Capital High Growth Managed Portfolio</t>
  </si>
  <si>
    <t>HLB Wollongong Adaptive Core Managed Portfolio</t>
  </si>
  <si>
    <t>Investment Partners Australian Equities Portfolio</t>
  </si>
  <si>
    <t>Investment Partners Global Emerging Markets Managed Portfolio</t>
  </si>
  <si>
    <t>Investment Partners Global Equities Managed Portfolio</t>
  </si>
  <si>
    <t>Investment Partners High Growth Australian Equities Portfolio</t>
  </si>
  <si>
    <t>Investment Partners Yield Managed Portfolio</t>
  </si>
  <si>
    <t>Matrix Norwest Asset Management 100 Managed Portfolio</t>
  </si>
  <si>
    <t>Matrix Norwest Asset Management 50 Managed Portfolio</t>
  </si>
  <si>
    <t>Matrix Norwest Asset Management 70 Managed Portfolio</t>
  </si>
  <si>
    <t>Matrix Norwest Asset Management 85 Managed Portfolio</t>
  </si>
  <si>
    <t>McQueen Balanced Managed Portfolio</t>
  </si>
  <si>
    <t>McQueen Growth Managed Portfolio</t>
  </si>
  <si>
    <t>McQueen High Growth Managed Portfolio</t>
  </si>
  <si>
    <t>McQueen High Growth Plus Managed Portfolio</t>
  </si>
  <si>
    <t>Mercer Balanced Managed Portfolio</t>
  </si>
  <si>
    <t>Mercer Balanced Managed Portfolio - Series A ex-AE</t>
  </si>
  <si>
    <t>Mercer Conservative Managed Portfolio</t>
  </si>
  <si>
    <t>Mercer Conservative Managed Portfolio - Series A ex-AE</t>
  </si>
  <si>
    <t>Mercer Growth Managed Portfolio</t>
  </si>
  <si>
    <t>Mercer Growth Managed Portfolio - Series A ex-AE</t>
  </si>
  <si>
    <t>Mercer High Growth Managed Portfolio</t>
  </si>
  <si>
    <t>Mercer High Growth Managed Portfolio - Series A ex-AE</t>
  </si>
  <si>
    <t>Mercer Moderately Conservative Managed Portfolio</t>
  </si>
  <si>
    <t>Mercer Moderately Conservative Managed Portfolio - Series A ex-AE</t>
  </si>
  <si>
    <t>New Horizons Balanced Managed Portfolio</t>
  </si>
  <si>
    <t>New Horizons Defensive Managed Portfolio</t>
  </si>
  <si>
    <t>New Horizons High Growth Managed Portfolio</t>
  </si>
  <si>
    <t>Stonewall Balanced Managed Portfolio</t>
  </si>
  <si>
    <t>Stonewall Defensive Managed Portfolio</t>
  </si>
  <si>
    <t>Stonewall Growth Managed Portfolio</t>
  </si>
  <si>
    <t>Stonewall High Growth Managed Portfolio</t>
  </si>
  <si>
    <t>Stonewall Moderate Managed Portfolio</t>
  </si>
  <si>
    <t>Thrive Moderately Conservative Investment Option</t>
  </si>
  <si>
    <t>Thrive Balanced Investment Option</t>
  </si>
  <si>
    <t>Thrive Growth Investment Option</t>
  </si>
  <si>
    <t>Thrive High Growth Investment Option</t>
  </si>
  <si>
    <t>Thrive Platinum Moderately Conservative Investment Option</t>
  </si>
  <si>
    <t>Thrive Platinum Balanced Investment Option</t>
  </si>
  <si>
    <t>Thrive Platinum Growth Investment Option</t>
  </si>
  <si>
    <t>Thrive Platinum High Growth Investment Option</t>
  </si>
  <si>
    <t>VAM Assertive Hybrid Managed Portfolio</t>
  </si>
  <si>
    <t>VAM Balanced Hybrid Managed Portfolio</t>
  </si>
  <si>
    <t>VAM Conservative Hybrid Managed Portfolio</t>
  </si>
  <si>
    <t>VAM Growth Hybrid Managed Portfolio</t>
  </si>
  <si>
    <t>Wealthmed Australian Shares</t>
  </si>
  <si>
    <t>Wealthmed Defensive</t>
  </si>
  <si>
    <t>Wealthmed Dynamic Aggressive Managed Portfolio</t>
  </si>
  <si>
    <t>Wealthmed International</t>
  </si>
  <si>
    <t xml:space="preserve">BR Dynamic Index High Growth Managed Portfolio </t>
  </si>
  <si>
    <t xml:space="preserve">Walker Capital Conservative 15 Managed Portfolio </t>
  </si>
  <si>
    <t xml:space="preserve">Walker Capital Moderate 30 Managed Portfolio </t>
  </si>
  <si>
    <t xml:space="preserve">Walker Capital Balanced 50 Managed Portfolio </t>
  </si>
  <si>
    <t xml:space="preserve">Walker Capital Growth 70 Managed Portfolio </t>
  </si>
  <si>
    <t xml:space="preserve">AZ Investments High Conviction Global Equities Portfolio </t>
  </si>
  <si>
    <t xml:space="preserve">Zebra Conservative Portfolio </t>
  </si>
  <si>
    <t xml:space="preserve">Zebra Moderate Portfolio </t>
  </si>
  <si>
    <t xml:space="preserve">Zebra Balanced Portfolio </t>
  </si>
  <si>
    <t xml:space="preserve">Zebra Growth Portfolio </t>
  </si>
  <si>
    <t xml:space="preserve">Zebra High Growth Portfolio </t>
  </si>
  <si>
    <t xml:space="preserve">BR Dynamic Index Balanced Managed Portfolio </t>
  </si>
  <si>
    <t xml:space="preserve">BR Dynamic Index Growth Managed Portfolio </t>
  </si>
  <si>
    <t>Asset Category</t>
  </si>
  <si>
    <t>Territory Core Diversified Managed Portfolio</t>
  </si>
  <si>
    <t>Territory Long-Term Managed Portfolio</t>
  </si>
  <si>
    <t>Territory Low Volatility Managed Portfolio</t>
  </si>
  <si>
    <t>Territory Mid-Term Income Managed Portfolio</t>
  </si>
  <si>
    <t>Holding Limit</t>
  </si>
  <si>
    <t>VGSH-US</t>
  </si>
  <si>
    <t>Vanguard Short-Term Treasury ETF</t>
  </si>
  <si>
    <t>TYN0104AU</t>
  </si>
  <si>
    <t>Yarra Australian Bond Fund</t>
  </si>
  <si>
    <t>Mason Stevens Super - ETPs available for investment in the Self-Directed Portfolio</t>
  </si>
  <si>
    <t>ETP name</t>
  </si>
  <si>
    <t>PIXX-AU</t>
  </si>
  <si>
    <t>Platinum International Fund (Quoted Managed Hedge Fund)</t>
  </si>
  <si>
    <t xml:space="preserve">Vanguard Global Value Equity Fund </t>
  </si>
  <si>
    <t>Vanguard Australian Shares High Yield Fund</t>
  </si>
  <si>
    <t>VAN0074AU</t>
  </si>
  <si>
    <t>VAN0104AU</t>
  </si>
  <si>
    <t>Energy Select Sector SPDR Fund</t>
  </si>
  <si>
    <t>SPDR Portfolio Short Term Treasury ETF</t>
  </si>
  <si>
    <t>BetaShares Future of Payments ETF</t>
  </si>
  <si>
    <t>BetaShares Australian Quality ETF</t>
  </si>
  <si>
    <t>BetaShares Digital Health and Telemedicine ETF</t>
  </si>
  <si>
    <t>Global X FANG+ ETF</t>
  </si>
  <si>
    <t>iShares Core MSCI Australia ESG Leaders ETF</t>
  </si>
  <si>
    <t>Russell Investments Australian Responsible Investment ETF</t>
  </si>
  <si>
    <t>iShares TIPS Bond ETF</t>
  </si>
  <si>
    <t>Global X Global Carbon ETF (Synthetic)</t>
  </si>
  <si>
    <t>Global X Green Metal Miners ETF</t>
  </si>
  <si>
    <t>VanEck Vectors FTSE International Property (Hedged) ETF</t>
  </si>
  <si>
    <t>iShares Russell 2000 ETF</t>
  </si>
  <si>
    <t>Barrow Hanley Global Share Fund</t>
  </si>
  <si>
    <t>Global X Physical Palladium</t>
  </si>
  <si>
    <t>Global X Physical Platinum</t>
  </si>
  <si>
    <t>VanEck S&amp;P/ASX MidCap ETF</t>
  </si>
  <si>
    <t>BetaShares Online Retail and E-Commerce ETF</t>
  </si>
  <si>
    <t>BetaShares Video Games and Esports ETF</t>
  </si>
  <si>
    <t>BetaShares U.S. Treasury Bond20+ Year ETF - Currency Hedged</t>
  </si>
  <si>
    <t>BetaShares Future of Food ETF</t>
  </si>
  <si>
    <t>Global X Hydrogen ETF</t>
  </si>
  <si>
    <t>Global X Physical Precious Metals Basket</t>
  </si>
  <si>
    <t>VanEck Global Carbon Credits ETF (Synthetic)</t>
  </si>
  <si>
    <t>VanEck Gold Bullion ETF</t>
  </si>
  <si>
    <t>VanEck Morningstar Australian Moat Income ETF</t>
  </si>
  <si>
    <t>BetaShares Energyr Transition Metals ETF</t>
  </si>
  <si>
    <t>BetaShares Solar ETF</t>
  </si>
  <si>
    <t>Vanguard MSCI International Small Companies Index ETF</t>
  </si>
  <si>
    <t xml:space="preserve">BetaShares Ethical High Growth ETF </t>
  </si>
  <si>
    <t>iShares Balanced ESG ETF</t>
  </si>
  <si>
    <t>iShares High Growth ESG ETF</t>
  </si>
  <si>
    <t>iShares Yield Plus ETF</t>
  </si>
  <si>
    <t>XLE-US</t>
  </si>
  <si>
    <t>SPTS-US</t>
  </si>
  <si>
    <t>IPAY-AU</t>
  </si>
  <si>
    <t>AQLT-AU</t>
  </si>
  <si>
    <t>EDOC-AU</t>
  </si>
  <si>
    <t>FANG-AU</t>
  </si>
  <si>
    <t>IESG-AU</t>
  </si>
  <si>
    <t>RARI-AU</t>
  </si>
  <si>
    <t>TIP-US</t>
  </si>
  <si>
    <t>GCO2-AU</t>
  </si>
  <si>
    <t>GMTL-AU</t>
  </si>
  <si>
    <t>REIT-AU</t>
  </si>
  <si>
    <t>IWM-US</t>
  </si>
  <si>
    <t>GLOB-AU</t>
  </si>
  <si>
    <t>ETPMPD-AU</t>
  </si>
  <si>
    <t>ETPMPT-AU</t>
  </si>
  <si>
    <t>MVE-AU</t>
  </si>
  <si>
    <t>IBUY-AU</t>
  </si>
  <si>
    <t>GAME-AU</t>
  </si>
  <si>
    <t>GGOV-AU</t>
  </si>
  <si>
    <t>IEAT-AU</t>
  </si>
  <si>
    <t>HGEN-AU</t>
  </si>
  <si>
    <t>ETPMPM-AU</t>
  </si>
  <si>
    <t>XCO2-AU</t>
  </si>
  <si>
    <t>NUGG-AU</t>
  </si>
  <si>
    <t>DVDY-AU</t>
  </si>
  <si>
    <t>XMET-AU</t>
  </si>
  <si>
    <t>TANN-AU</t>
  </si>
  <si>
    <t>VISM-AU</t>
  </si>
  <si>
    <t>DZZF-AU</t>
  </si>
  <si>
    <t>IBAL-AU</t>
  </si>
  <si>
    <t>IGRO-AU</t>
  </si>
  <si>
    <t>IYLD-AU</t>
  </si>
  <si>
    <t>Ironbark Royal London Diversified Global Share Fund - Class A (Unhedged)</t>
  </si>
  <si>
    <t>Ironbark Royal London Diversified Global Share Fund - Class H (hedged)</t>
  </si>
  <si>
    <t xml:space="preserve">Cromwell Phoenix Property Securities </t>
  </si>
  <si>
    <t>DAM2442AU</t>
  </si>
  <si>
    <t>DAM5404AU</t>
  </si>
  <si>
    <t>CRM0008AU</t>
  </si>
  <si>
    <t>Akambo Concentrated CA0 Managed Portfolio</t>
  </si>
  <si>
    <t>Akambo Concentrated CA10 Managed Portfolio</t>
  </si>
  <si>
    <t>Akambo Concentrated CA4 Managed Portfolio</t>
  </si>
  <si>
    <t>Akambo Concentrated CA2 Managed Portfolio</t>
  </si>
  <si>
    <t>Akambo Concentrated CA6 Managed Portfolio</t>
  </si>
  <si>
    <t>Akambo Concentrated CA8 Managed Portfolio</t>
  </si>
  <si>
    <t>HOW0164AU</t>
  </si>
  <si>
    <t>ETL0478AU</t>
  </si>
  <si>
    <t>FSF0978AU</t>
  </si>
  <si>
    <t>FSF0974AU</t>
  </si>
  <si>
    <t>Alphinity Global Equity</t>
  </si>
  <si>
    <t>India Avenue Equity Fund H Class</t>
  </si>
  <si>
    <t>Realindex Global Share Fund-Class A</t>
  </si>
  <si>
    <t>Realindex Australian Small Companies Fund-Class A</t>
  </si>
  <si>
    <r>
      <t xml:space="preserve">Limited Liquidity
</t>
    </r>
    <r>
      <rPr>
        <b/>
        <i/>
        <sz val="12"/>
        <color rgb="FFFFFFFF"/>
        <rFont val="Arial"/>
        <family val="2"/>
      </rPr>
      <t xml:space="preserve"> 
(Liquidity Waiver form required)</t>
    </r>
  </si>
  <si>
    <t>MPL0008AU</t>
  </si>
  <si>
    <t>Perpetual Wholesale Diversified Income Fund</t>
  </si>
  <si>
    <t>Maple-Brown Abbott Global Listed Infrastructure Fund (Hedged)</t>
  </si>
  <si>
    <t>VLUE-AU</t>
  </si>
  <si>
    <t>OZBD-AU</t>
  </si>
  <si>
    <t>DBBF-AU</t>
  </si>
  <si>
    <t>CLNE-AU</t>
  </si>
  <si>
    <t>HCRD-AU</t>
  </si>
  <si>
    <t>USHY-AU</t>
  </si>
  <si>
    <t>DRIV-AU</t>
  </si>
  <si>
    <t>MTAV-AU</t>
  </si>
  <si>
    <t>WIRE-AU</t>
  </si>
  <si>
    <t>ATOM-AU</t>
  </si>
  <si>
    <t>1475-JP</t>
  </si>
  <si>
    <t>AESG-AU</t>
  </si>
  <si>
    <t>BHYB-AU</t>
  </si>
  <si>
    <t>VUG-US</t>
  </si>
  <si>
    <t>iShares Global Aggregate Bond ESG (AUD Hedged) ETF</t>
  </si>
  <si>
    <t>BetaShares Australian Major Bank Hybrids Index ETF</t>
  </si>
  <si>
    <t>Vanguard Growth ETF</t>
  </si>
  <si>
    <t>VanEck MSCI International Value ETF</t>
  </si>
  <si>
    <t>BetaShares Australian Composite Bond ETF</t>
  </si>
  <si>
    <t xml:space="preserve">BetaShares Ethical Diversified Balanced ETF </t>
  </si>
  <si>
    <t>VanEck Global Clean Energy ETF</t>
  </si>
  <si>
    <t>BetaShares Interest Rate Hedged Australian Investment Grade Corporate Bond ETF</t>
  </si>
  <si>
    <t>Global X USD High Yield Bond ETF (Currency Hedged)</t>
  </si>
  <si>
    <t>BetaShares Electric Vehicles and Future Mobility ETF</t>
  </si>
  <si>
    <t>BetaShares Metaverse ETF</t>
  </si>
  <si>
    <t>Global X Copper Miners ETF</t>
  </si>
  <si>
    <t>Global X Uranium ETF</t>
  </si>
  <si>
    <t>iShares Core TOPIX ETF</t>
  </si>
  <si>
    <t>JPY</t>
  </si>
  <si>
    <t>PER0260AU</t>
  </si>
  <si>
    <t>Quay Global Real Estate Fund (AUD Hedged)</t>
  </si>
  <si>
    <t>FSI Wholesale Australian Small Companies</t>
  </si>
  <si>
    <t>Janus Henderson Diversified Credit Fund</t>
  </si>
  <si>
    <t>BFL3333AU</t>
  </si>
  <si>
    <t>CMI0111AU</t>
  </si>
  <si>
    <t>IOF0127AU</t>
  </si>
  <si>
    <t>Platinum Capital Limited non-renounceable Bonus Options</t>
  </si>
  <si>
    <t>Barings BDC Inc.</t>
  </si>
  <si>
    <t>PMCO-AU</t>
  </si>
  <si>
    <t>BBDC-US</t>
  </si>
  <si>
    <t>BetaShares Australian Financials Sector ETF</t>
  </si>
  <si>
    <t>BetaShares Australian Resources Sector ETF</t>
  </si>
  <si>
    <t>BetaShares S&amp;P/ASX Australian Technology ETF</t>
  </si>
  <si>
    <t>O’Hara Partners Growth Managed Portfolio</t>
  </si>
  <si>
    <t>Franklin Concentrated Global Equity Ex-Australia Managed Portfolio</t>
  </si>
  <si>
    <t>AXA IM Sustainability Equity Fund</t>
  </si>
  <si>
    <t>ETL0171AU</t>
  </si>
  <si>
    <t>DHHF-AU</t>
  </si>
  <si>
    <t>ITEK-AU</t>
  </si>
  <si>
    <t>DGGF-AU</t>
  </si>
  <si>
    <t>QMAX-AU</t>
  </si>
  <si>
    <t>WLE-AU</t>
  </si>
  <si>
    <t xml:space="preserve">BetaShares Diversified All Growth ETF </t>
  </si>
  <si>
    <t>iShares Future Tech Innovators ETF</t>
  </si>
  <si>
    <t xml:space="preserve">BetaShares Ethical Diversified Growth ETF </t>
  </si>
  <si>
    <t>BetaShares NASDAQ 100 Yield Maximiser Fund (Managed Fund)</t>
  </si>
  <si>
    <t>WAM Leaders Ltd</t>
  </si>
  <si>
    <t>TBIL-AU</t>
  </si>
  <si>
    <t>VanEck 1-3 Month US Treasury Bond ETF</t>
  </si>
  <si>
    <t>DFA0041AU</t>
  </si>
  <si>
    <t xml:space="preserve">Dimensional Global Sustainability Trust – Unhedged AUD </t>
  </si>
  <si>
    <t>REP-AU</t>
  </si>
  <si>
    <t>RAM Essential Services Property Fund</t>
  </si>
  <si>
    <t>PER6115AU</t>
  </si>
  <si>
    <t>TAL0590AU</t>
  </si>
  <si>
    <t>ETL0276AU</t>
  </si>
  <si>
    <t>Perpetual Diversified Real Return Fund Class Z</t>
  </si>
  <si>
    <t>Fortlake Real Income Fund</t>
  </si>
  <si>
    <t>Partners Group Global Value Fund</t>
  </si>
  <si>
    <t>FLRN-US</t>
  </si>
  <si>
    <t>EEM-US</t>
  </si>
  <si>
    <t>SPDR Bloomberg Investment Grade Floating Rate ETF</t>
  </si>
  <si>
    <t>iShares MSCI Emerging Markets ETF</t>
  </si>
  <si>
    <t xml:space="preserve">KKR Credit Income Fund </t>
  </si>
  <si>
    <t>RCAP-AU</t>
  </si>
  <si>
    <t>Resolution Cap Global Prop Sec (MANAGED FUND)</t>
  </si>
  <si>
    <t>Dexus AREIT Fund</t>
  </si>
  <si>
    <t>ETL7452AU</t>
  </si>
  <si>
    <t xml:space="preserve">American Century Global Small Cap Fund </t>
  </si>
  <si>
    <t>SPDR S&amp;P BIOTECH ETF</t>
  </si>
  <si>
    <t>iShares Biotechnology ETF</t>
  </si>
  <si>
    <t>XBI-US</t>
  </si>
  <si>
    <t>IBB-US</t>
  </si>
  <si>
    <t>Mason Stevens Cash Enhanced Portfolio</t>
  </si>
  <si>
    <t xml:space="preserve">CCI Growth Pension Portfolio </t>
  </si>
  <si>
    <t>CCI Balanced Pension Portfolio</t>
  </si>
  <si>
    <t xml:space="preserve">CCI Moderate Pension Portfolio </t>
  </si>
  <si>
    <t>CCI Growth Accumulation Portfolio</t>
  </si>
  <si>
    <t>CCI Balanced Accumulation Portfolio</t>
  </si>
  <si>
    <t>InvestSense Better World Portfolio 3</t>
  </si>
  <si>
    <t>InvestSense Better World Portfolio 4</t>
  </si>
  <si>
    <t>InvestSense Better World Portfolio 5</t>
  </si>
  <si>
    <t>ETL7425AU</t>
  </si>
  <si>
    <t xml:space="preserve">Quest X20 Australian Equities Fund </t>
  </si>
  <si>
    <t>CC Sage Capital Equity Plus Fund</t>
  </si>
  <si>
    <t>CHN8862AU</t>
  </si>
  <si>
    <t>ETL0273AU</t>
  </si>
  <si>
    <t>Allan Gray Australia Stable Fund</t>
  </si>
  <si>
    <t>GSF0002AU</t>
  </si>
  <si>
    <t>Epoch Global Equity Shareholder Yield Fund (Unhedged)</t>
  </si>
  <si>
    <t>CHN8607AU</t>
  </si>
  <si>
    <t>CC JCB Dynamic Alpha Fund</t>
  </si>
  <si>
    <t>Ausbil Global Essential Infrastructure Fund (Hedged)</t>
  </si>
  <si>
    <t>AAP3601AU</t>
  </si>
  <si>
    <t>PIM2344AU</t>
  </si>
  <si>
    <t>First Sentier Australian Small Companies Long Short Opportunities Fund</t>
  </si>
  <si>
    <t>GXC-US</t>
  </si>
  <si>
    <t>XOP-US</t>
  </si>
  <si>
    <t>SPDR S&amp;P Oil &amp; Gas Exploration &amp; Production ETF</t>
  </si>
  <si>
    <t>PPW Investments Cash + 4 Portfolio</t>
  </si>
  <si>
    <t>PPW Investments Cash + 3.5 Portfolio</t>
  </si>
  <si>
    <t>PPW Investments Cash + 3 Portfolio</t>
  </si>
  <si>
    <t>iShares Enhanced Strategic Conservative Portfolio</t>
  </si>
  <si>
    <t>iShares Enhanced Strategic Moderate Portfolio</t>
  </si>
  <si>
    <t>iShares Enhanced Strategic Balanced Portfolio</t>
  </si>
  <si>
    <t>iShares Enhanced Strategic Growth Portfolio</t>
  </si>
  <si>
    <t>iShares Enhanced Strategic Aggressive Portfolio</t>
  </si>
  <si>
    <t>iShares Enhanced Strategic All Growth Portfolio</t>
  </si>
  <si>
    <t>Mason Stevens High Growth Flagship Multi-Asset Managed Portfolio</t>
  </si>
  <si>
    <t>Mason Stevens Growth Flagship Multi-Asset Managed Portfolio</t>
  </si>
  <si>
    <t>Mason Stevens Balanced Growth Flagship Multi-Asset Managed Portfolio</t>
  </si>
  <si>
    <t>Mason Stevens Balanced Income Flagship Multi-Asset Managed Portfolio</t>
  </si>
  <si>
    <t>Mason Stevens Conservative Flagship Multi-Asset Managed Portfolio</t>
  </si>
  <si>
    <t>PER1744AU</t>
  </si>
  <si>
    <t>Perpetual ESG Credit Income Fund – Class A</t>
  </si>
  <si>
    <t>HOW4476AU</t>
  </si>
  <si>
    <t>WPC5600AU</t>
  </si>
  <si>
    <t>FSF7298AU</t>
  </si>
  <si>
    <t>Ares Global Credit Income Fund</t>
  </si>
  <si>
    <t>Perennial Better Future Trust</t>
  </si>
  <si>
    <t>Affirmative Global Impact Bond Fund Class A</t>
  </si>
  <si>
    <t>SPDR S&amp;P China ETF</t>
  </si>
  <si>
    <t>GPEQ-AU</t>
  </si>
  <si>
    <t>Van Eck Private Equity ETF</t>
  </si>
  <si>
    <t>KKC-AU</t>
  </si>
  <si>
    <t>XGOV-AU</t>
  </si>
  <si>
    <t>Vaneck 10+ Year Australian Government Bond ETF</t>
  </si>
  <si>
    <t>AUG0020AU</t>
  </si>
  <si>
    <t>Australian Ethical High Growth Fund</t>
  </si>
  <si>
    <t>AUG0017AU</t>
  </si>
  <si>
    <t>Australian Ethical Balanced Fund (Wholesale)</t>
  </si>
  <si>
    <t>GLDN-AU</t>
  </si>
  <si>
    <t>iShares Physical Gold ETF</t>
  </si>
  <si>
    <t>Betashares Global Shares ETF</t>
  </si>
  <si>
    <t>BGBL-AU</t>
  </si>
  <si>
    <t>B.Moses Australian Income Portfolio</t>
  </si>
  <si>
    <t>B.Moses Balanced Portfolio</t>
  </si>
  <si>
    <t>B.Moses High Conviction Growth Portfolio</t>
  </si>
  <si>
    <t>B.Moses International ETF Portfolio</t>
  </si>
  <si>
    <t>Bennelong Funds Management Ltd</t>
  </si>
  <si>
    <t>https://www.bennelongfunds.com/download/4dem/tmd</t>
  </si>
  <si>
    <t xml:space="preserve">Only suitable for distribution to consumers who have received personal advice </t>
  </si>
  <si>
    <t>https://www.bennelongfunds.com/download/4dgif/tmd</t>
  </si>
  <si>
    <t>AllianceBernstein Investment Management Australia Limited</t>
  </si>
  <si>
    <t>Only suitable for distribution to consumers who have received personal advice. In order to make an initial investment in the Fund, an individual must have received 
personal advice. Although ABIMAL recommends that personal advice be received before 
any investment is made, additional investments do not require personal advice.</t>
  </si>
  <si>
    <t>https://web.alliancebernstein.com/funds/abii/documents/Target-Market-Determination/TMD-AB-Dynamic-Global-Fixed-Income-Fund.pdf</t>
  </si>
  <si>
    <t>https://www.abfunds.com.hk/funds/abii/documents/Target-Market-Determination/TMD-AB-Global-Equities-Fund.pdf</t>
  </si>
  <si>
    <t>No distribution conditions</t>
  </si>
  <si>
    <t>https://web.alliancebernstein.com/funds/abii/documents/Target-Market-Determination/TMD-AB-Managed-Volatility-Equities-Fund.pdf</t>
  </si>
  <si>
    <t>Aberdeen Standard Investments Australia Limited</t>
  </si>
  <si>
    <t>https://www.abrdn.com/docs?editionid=35f7e3d1-0213-48b3-83eb-fb52354175c2</t>
  </si>
  <si>
    <t>https://www.abrdn.com/docs?editionid=9bb3d3b5-4134-423c-a897-eddb938132bf</t>
  </si>
  <si>
    <t>https://www.abrdn.com/docs?editionid=d4ff90a5-37af-43cb-81e2-fcbe83c1744e</t>
  </si>
  <si>
    <t>https://www.abrdn.com/docs?editionid=78f228cd-69e3-4130-9177-1388e291ae04</t>
  </si>
  <si>
    <t>1 Directly – via the issuer’s website cfs.com.au,
including online and physical application forms
in accordance with this TMD or
Via third party financial advisers – In order to
be distributed via this channel, the adviser
must:
- be registered with CFS through an Australian
financial services licensee that has agreed
with CFS’s Licensee terms
- have met CFS’s minimum criteria which
include an array of internal and external
checks, including the professional standards
as outlined by the Australian Securities and
Investments Commission (ASIC).
2 Through an investment or superannuation
platform or Wrap product.</t>
  </si>
  <si>
    <t xml:space="preserve">1. Complaints: quarterly;                                          
2. Significant dealing: as soon as practicable but no later than 10 business days;                                       </t>
  </si>
  <si>
    <t>https://www.cfs.com.au/content/dam/colonial-first-state/docs/tmds/class-a-funds-final/Acadian-Global-Managed-Volatility-Equity---Class-A-Class-A.pdf</t>
  </si>
  <si>
    <t>Advance Asset Management Limited</t>
  </si>
  <si>
    <t>This product should only be distributed under the following circumstances:
if distributed indirectly through a platform or other service, the platform provider has been approved by us
for direct investors, the investor has provided acknowledgments about their needs, objectives and financial situation during the application process,
through the application form.</t>
  </si>
  <si>
    <t>https://www.bt.com.au/content/dam/public/btfg-bt/documents/target-market-determinations/advance-balanced-multiblend-fund-target-market-determination.pdf</t>
  </si>
  <si>
    <t>Magellan Asset Management Limited</t>
  </si>
  <si>
    <t>1. Complaints: within 10 business days following the end of the quarter.                                               2. Significant Dealings outside of TMD: as soon as possible and in any case within 10 business days</t>
  </si>
  <si>
    <t>https://www.airliefundsmanagement.com.au/funds/airlie-australian-share-fund/reports/fund-documents/tmd-airlie-australian-share-fund/</t>
  </si>
  <si>
    <t>Equity Trustees Limited</t>
  </si>
  <si>
    <t>https://swift.zeidlerlegalservices.com/tmds/OMF0005AU</t>
  </si>
  <si>
    <t>https://swift.zeidlerlegalservices.com/tmds/ETL0349AU</t>
  </si>
  <si>
    <t>1. Complaints and Dealings outside of TMD: within 10 business days following the end of the quarter.                                               _x000D_
2. Significant Dealings outside of TMD: as soon as possible and in any case within 10 business days      _x000D_
_x000D_
Distributors must report to the Issuer using the agreed methodology. Contact details relating to this TMD for the Issuer are:_x000D_
_x000D_
Fidante Product Team _x000D_
c/- Roy Sider_x000D_
Product Manager, Fidante Partners_x000D_
E: fidanteproduct@fidante.com.au_x000D_
PH: (02) 9994 7117</t>
  </si>
  <si>
    <t>https://www.fidante.com/-/media/Fidante/TMDs/ASSF_A_TMD.pdf?la=en</t>
  </si>
  <si>
    <t>Antares Capital Partners Limited</t>
  </si>
  <si>
    <t xml:space="preserve">Direct-the minimum initial investment ( and the minimum balance) is $20,000                                                                               Platform- Distribution through a 'platform product'                                                                                                           Advised- This Fund may be distributed to investors by a Licensee or their Authorised Representative (as defined by law) (known as a financial adviser) who provides personal financial product advice in relation to the product.                                                                                                </t>
  </si>
  <si>
    <t>https://www.mlc.com.au/content/dam/mlc/documents/disclosure/tmd/antares-altrinsic-global-equities-trust-tmd.pdf</t>
  </si>
  <si>
    <t>AMP Capital Funds Management Limited</t>
  </si>
  <si>
    <t>https://www.ampcapital.com/content/dam/capital/03-funds-files-only/aus-funds/tmd/WTIF_A_TMD_AMP1179AU.pdf</t>
  </si>
  <si>
    <t>The Trust Company (RE Services) Limited</t>
  </si>
  <si>
    <t>https://documents.feprecisionplus.com/Tmd/PCT/TMD/LRS8-AMP1015AU.pdf</t>
  </si>
  <si>
    <t>National Mutual Funds Management Ltd</t>
  </si>
  <si>
    <t>https://www.ampcapital.com/content/dam/capital/03-funds-files-only/aus-funds/tmd/AUWAP_M_TMD_NML0001AU.pdf</t>
  </si>
  <si>
    <t>Pinnacle Fund Services Limited</t>
  </si>
  <si>
    <t>https://antipodespartners.com/wp-content/uploads/Antipodes-Global-Fund-TMD.pdf</t>
  </si>
  <si>
    <t>OnePath Funds Management Limited</t>
  </si>
  <si>
    <t>No TMD found online - no holdings</t>
  </si>
  <si>
    <t>Investment Forms and Brochures | Super &amp; Investments | OnePath</t>
  </si>
  <si>
    <t>No TMD found online - no holdings - removed from APL</t>
  </si>
  <si>
    <t>https://www.fidante.com/-/media/fidante/TMDs/AROF_A_TMD.pdf</t>
  </si>
  <si>
    <t>https://mim.fgsfulfillment.com/download.aspx?sku=TMD-AGEF-ANZ</t>
  </si>
  <si>
    <t>https://mim.fgsfulfillment.com/download.aspx?sku=TMD-AGEF-H-ANZ</t>
  </si>
  <si>
    <t>https://swift.zeidlerlegalservices.com/tmds/ETL8268AU</t>
  </si>
  <si>
    <t>https://documents.feprecisionplus.com/Tmd/PCT/TMD/PVG8-PIM9253AU.pdf</t>
  </si>
  <si>
    <t>https://documents.feprecisionplus.com/Tmd/PCT/TMD/PVG7-PIM6769AU.pdf</t>
  </si>
  <si>
    <t>https://documents.feprecisionplus.com/tmd/PCT/TMD/KRQZ-COL0029AU.pdf</t>
  </si>
  <si>
    <t>https://documents.feprecisionplus.com/tmd/PCT/TMD/KRRA-COL0030AU.pdf</t>
  </si>
  <si>
    <t>https://documents.feprecisionplus.com/tmd/PCT/TMD/KRRB-COL0031AU.pdf</t>
  </si>
  <si>
    <t>Ausbil Investment Management Limited</t>
  </si>
  <si>
    <t>https://www.ausbil.com.au/Ausbil/media/Documents/TMDs/Ausbil-Active-Dividend-Income-Fund-TMD.pdf</t>
  </si>
  <si>
    <t>https://www.ausbil.com.au/Ausbil/media/Documents/TMDs/Ausbil-Active-Sustainable-Equity-Fund-TMD.pdf</t>
  </si>
  <si>
    <t>https://www.ausbil.com.au/Ausbil/media/Documents/TMDs/Ausbil-Australian-Emerging-Leaders-Fund-TMD.pdf</t>
  </si>
  <si>
    <t>https://www.ausbil.com.au/Ausbil/media/Documents/TMDs/Ausbil-Global-Essential-Infrastructure-Fund-Unhedged-TMD.pdf</t>
  </si>
  <si>
    <t>https://www.ausbil.com.au/Ausbil/media/Documents/TMDs/Ausbil-Global-Resources-Fund-TMD.pdf</t>
  </si>
  <si>
    <t>https://www.ausbil.com.au/Ausbil/media/Documents/TMDs/Ausbil-Global-SmallCap-Fund-TMD.pdf</t>
  </si>
  <si>
    <t>https://documents.feprecisionplus.com/Tmd/PCT/TMD/P9IY-ALR2783AU.pdf</t>
  </si>
  <si>
    <t>Australian Ethical Investment Limited</t>
  </si>
  <si>
    <t>https://documents.feprecisionplus.com/tmd/AEDDO/TMD/12FK_en-au.pdf</t>
  </si>
  <si>
    <t>https://documents.feprecisionplus.com/tmd/AEDDO/TMD/MGJL_en-au.pdf</t>
  </si>
  <si>
    <t>https://documents.feprecisionplus.com/tmd/AEDDO/TMD/K1TN_en-au.pdf</t>
  </si>
  <si>
    <t>https://www.cfs.com.au/content/dam/colonial-first-state/docs/tmds/class-a-funds-final/Baillie-Gifford-Long-Term-Global-Growth---Class-A-Class-A.pdf</t>
  </si>
  <si>
    <t>Bell Asset Management Limited</t>
  </si>
  <si>
    <t>1. platform: no distributed condition   2. direct investment: minimum investment $10,000  3. ASX mFunds participating online stockbroking service: while the fund is admitted as an mFund  product on the ASX</t>
  </si>
  <si>
    <t>https://www.bellasset.com.au/cms_uploads/downloads/bell-global-emerging-companies-fund-tmd.pdf</t>
  </si>
  <si>
    <t xml:space="preserve">Only suitable for distribution to consumers who have received personal advice. Distribution is only permitted if the distribution is implementing personal advice 
and therefore excluded dealing under s994. </t>
  </si>
  <si>
    <t>https://www.bennelongfunds.com/download/bcaef/tmd</t>
  </si>
  <si>
    <t>https://www.bennelongfunds.com/download/be20aef/tmd</t>
  </si>
  <si>
    <t>https://www.fidante.com/-/media/fidante/TMDs/BGIF_TMD.pdf</t>
  </si>
  <si>
    <t>https://www.fidante.com/-/media/fidante/TMDs/BHYF_TMD.pdf</t>
  </si>
  <si>
    <t>BlackRock Investment Management (Australia) Limited</t>
  </si>
  <si>
    <t>https://www.blackrock.com/au/individual/literature/continuous-disclosure-and-important-information/hisf-target-market-determination-sep-2021.pdf</t>
  </si>
  <si>
    <t>https://www.blackrock.com/au/individual/literature/continuous-disclosure-and-important-information/bzwif-target-market-determination-sep-2021.pdf</t>
  </si>
  <si>
    <t>Perpetual Trust Services Limited</t>
  </si>
  <si>
    <t xml:space="preserve">                                                                                                                                                                                                                                                                           Only suitable for distribution through the following specified distributors or distribution channels (if any): No direct investors can apply for units in the fund, however can access indirectly via platfroms where the fund is represented on an Approved Product Lis</t>
  </si>
  <si>
    <t>https://www.bmogam.com/uploads/2021/09/f6a09facb909ea0a22616144d28819d4/bmo-lgm-global-emerging-markets-fund-tmd-australia.pdf</t>
  </si>
  <si>
    <t>No distribution condition</t>
  </si>
  <si>
    <t>https://swift.zeidlerlegalservices.com/tmds/ARO0006AU</t>
  </si>
  <si>
    <t>Capital Group Investment Management Limited</t>
  </si>
  <si>
    <t>https://documents.feprecisionplus.com/tmd/CAPGR/TMD/CapitalGroup_NewPerspectiveFundAU_CIM0006AU.pdf</t>
  </si>
  <si>
    <t>https://documents.feprecisionplus.com/tmd/CAPGR/TMD/CapitalGroup_NewPerspectiveFundHedgedAU_CIM0008AU.pdf</t>
  </si>
  <si>
    <t>Channel Investment Management Limited</t>
  </si>
  <si>
    <t>1. Complaints: quarterly                                               2. Significant Dealings outside of TMD: as soon as possible and in any case within 10 business days</t>
  </si>
  <si>
    <t>https://uploads-ssl.webflow.com/5cc921f11273fa8570f56301/615d296ea0719621071271ff_CC%20RWC%20Global%20Emerging%20Markets%20Fund%20A%26B%20TMD%201%20Sept%202021.pdf</t>
  </si>
  <si>
    <t>https://uploads-ssl.webflow.com/5cc921f11273fa8570f56301/615d2913c28b741b0993a64f_CC%20Sage%20Capital%20Absolute%20Return%20Fund%20A%20TMD%201%20Sept%202021.pdf</t>
  </si>
  <si>
    <t>N/A - Fund Terminated on 23 December 2020</t>
  </si>
  <si>
    <t>N/A</t>
  </si>
  <si>
    <t>This product can only be offered or issued in accordance
with the relevant product terms and conditions outlined in
the PDS. The product is available to direct applicants who
qualify as wholesale clients under section 761G(7) of the
Act or sophisticated investors under section 761GA of the
Act or to persons investing through an investor directed
portfolio service (IDPS), IDPS-like scheme, nominee or
custody service, financial adviser or any other trading
platform authorised by the Responsible Entity. Together,
these conditions are designed to facilitate the product
being made available to retail clients via distributors
required to take reasonable steps likely to result in retail
product distribution conduct being consistent with this
TMD.</t>
  </si>
  <si>
    <t>https://documents.feprecisionplus.com/tmd/PCT/TMD/GDBV-FSF1241AU.pdf</t>
  </si>
  <si>
    <t>One Managed Investment Funds Limited</t>
  </si>
  <si>
    <t>https://www.oneinvestment.com.au/wp-content/uploads/2021/10/Target-market-determination-Charter-Hall-Maxim-Property-Securities-Fund.pdf</t>
  </si>
  <si>
    <t>https://swift.zeidlerlegalservices.com/tmds/ETL0391AU</t>
  </si>
  <si>
    <t>https://colchesterglobal.com.au/wp-content/uploads/2021/09/target-market-determination-global-bond-class-i.pdf</t>
  </si>
  <si>
    <t>https://swift.zeidlerlegalservices.com/tmds/ETL2716AU</t>
  </si>
  <si>
    <t>https://swift.zeidlerlegalservices.com/tmds/COR0001AU</t>
  </si>
  <si>
    <t>DFA Australia Limited</t>
  </si>
  <si>
    <t>https://antipodespartners.com/wp-content/uploads/Antipodes-Asia-Fund-TMD.pdf</t>
  </si>
  <si>
    <t>Investors can invest in the Trust either directly, or indirectly through an Investment Platform.  Dimensional will typically require, as a condition of accepting initial or any additional applications, that investors first receive advice on any proposed investment from an Adviser. Dimensional may reject any new or additional application from an unadvised investor (including any application via the Investment Portal).</t>
  </si>
  <si>
    <t>https://api.fundinfo.com/document/6ef1ae60338b6e4b821119c88abd4e3a_726887/TMD_AU_en_AU60DFA00281_YES_2021-10-05.pdf?apiKey=329c284c-f95e-428e-b090-3ab54d34d7ce</t>
  </si>
  <si>
    <t>https://api.fundinfo.com/document/fa773cdf1c4a440c4a2f7bb0da3b4060_727626/TMD_AU_en_AU60DFA00091_YES_2021-10-05.pdf?apiKey=329c284c-f95e-428e-b090-3ab54d34d7ce</t>
  </si>
  <si>
    <t>https://api.fundinfo.com/document/1fa3961ede3fb643161684b7a3d5b0ef_726770/TMD_AU_en_AU60DFA00042_YES_2021-10-05.pdf?apiKey=329c284c-f95e-428e-b090-3ab54d34d7ce</t>
  </si>
  <si>
    <t>https://api.fundinfo.com/document/7fc63381ca3b132e62af127b17058daf_725747/TMD_AU_en_AU60DFA01065_YES_2021-10-05.pdf?apiKey=329c284c-f95e-428e-b090-3ab54d34d7ce</t>
  </si>
  <si>
    <t>https://api.fundinfo.com/document/e0412003b24d21700cde1c0a653c9f4b_725153/TMD_AU_en_AU60DFA01024_YES_2021-10-05.pdf?apiKey=329c284c-f95e-428e-b090-3ab54d34d7ce</t>
  </si>
  <si>
    <t>https://api.fundinfo.com/document/3371df1c3055abe5b4c34082a087f269_725920/TMD_AU_en_AU60DFA01008_YES_2021-10-05.pdf?apiKey=329c284c-f95e-428e-b090-3ab54d34d7ce</t>
  </si>
  <si>
    <t>https://dnrcapital.com.au/wp-content/uploads/PIH0-PIM4357AU-DNR-Capital-Australian-Emerging-Companies-Fund.pdf</t>
  </si>
  <si>
    <t>https://dnrcapital.com.au/wp-content/uploads/MFGP-PIM0028AU-DNR-Capital-Australian-Equities-High-Conviction-Fund.pdf</t>
  </si>
  <si>
    <t>https://dnrcapital.com.au/wp-content/uploads/R2JE-PIM8302AU-DNR-Capital-Australian-Equities-Income-Fund.pdf</t>
  </si>
  <si>
    <t>https://assets.website-files.com/6093ece045484958a6cc1026/615c1151cecf5153929a1818_TMD%20CLASS%20A.pdf</t>
  </si>
  <si>
    <t>https://www.mlc.com.au/content/dam/mlc/documents/disclosure/tmd/antares-fairview-equity-partners-emerging-companies-fund-tmd.pdf</t>
  </si>
  <si>
    <t>FIL Responsible Entity (Australia) Limited</t>
  </si>
  <si>
    <t>https://www.fidelity.com.au/funds/target-market-determination/fidelity-asia-fund/</t>
  </si>
  <si>
    <t>https://www.fidelity.com.au/funds/target-market-determination/fidelity-australian-equities-fund/</t>
  </si>
  <si>
    <t>https://www.fidelity.com.au/funds/target-market-determination/fidelity-australian-opportunities-fund/</t>
  </si>
  <si>
    <t>https://www.fidelity.com.au/funds/target-market-determination/fidelity-future-leaders-fund/</t>
  </si>
  <si>
    <t>https://www.fidelity.com.au/funds/target-market-determination/fidelity-global-emerging-markets-fund/</t>
  </si>
  <si>
    <t>https://www.fidelity.com.au/funds/target-market-determination/fidelity-global-future-leaders-fund/</t>
  </si>
  <si>
    <t>https://www.fidelity.com.au/funds/target-market-determination/fidelity-global-low-volatility-fund/</t>
  </si>
  <si>
    <t>https://pinnacleinvestment.com/wp-content/uploads/Firetrail-Absolute-Return-Fund-TMD.pdf</t>
  </si>
  <si>
    <t>https://firetrail.com/wp-content/uploads/Firetrail-Australian-High-Conviction-Fund-TMD-Factsheet.pdf</t>
  </si>
  <si>
    <t>https://firetrail.com/wp-content/uploads/Firetrail-Australian-Small-Companies-Fund-TMD-Factsheet.pdf</t>
  </si>
  <si>
    <t>Warakirri Asset Management Ltd</t>
  </si>
  <si>
    <t>https://warakirri.com.au/wp-content/uploads/2021/09/TMD_Flinders-Emerging-Companies-Fund-Class-B_Version-1_21.09.21_FINAL.pdf</t>
  </si>
  <si>
    <t xml:space="preserve">Franklin Templeton Australia Limited </t>
  </si>
  <si>
    <t>https://franklintempletonprod.widen.net/view/pdf/hzzmmiw8x6/tmd-19414-W-franklin-australian-absolute-return-bond-fund.pdf?t.download=true&amp;u=rfysn0</t>
  </si>
  <si>
    <t>https://franklintempletonprod.widen.net/view/pdf/3azqanonlx/tmd-25750-W-franklin-australian-core-plus-bond-fund.pdf?t.download=true&amp;u=rfysn0</t>
  </si>
  <si>
    <t>https://franklintempletonprod.widen.net/view/pdf/37ibcmqjed/tmd-12763-W-franklin-global-growth-fund.pdf?t.download=true&amp;u=rfysn0</t>
  </si>
  <si>
    <t>N/A - Funds will be terminated. Issuer confirmed that "Note that FRT0020AU is not in scope for DDO as the fund is in the process of being wound up, it has not been completed yet as we are awaiting the final audited statement. Investors have received their final distribution."</t>
  </si>
  <si>
    <t>https://franklintempletonprod.widen.net/view/pdf/cty9kkdg9x/tmd-16934-W-franklin-templeton-global-aggregate-bond-fund.pdf?t.download=true&amp;u=rfysn0</t>
  </si>
  <si>
    <t>https://swift.zeidlerlegalservices.com/tmds/ETL4207AU</t>
  </si>
  <si>
    <t>Only suitable for distribution to consumers who have received personal advice</t>
  </si>
  <si>
    <t>https://swift.zeidlerlegalservices.com/tmds/ETL0069AU</t>
  </si>
  <si>
    <t>https://www.fidante.com/-/media/fidante/tmds/gbf_a_tmd.pdf</t>
  </si>
  <si>
    <t>https://pinnacleinvestment.com/wp-content/uploads/Hyperion-Australian-Growth-Companies-Fund-TMD.pdf</t>
  </si>
  <si>
    <t>https://www.hyperion.com.au/app/uploads/2021/10/Hyperion-Global-Growth-Companies-Fund-Managed-Fund-TMD-factsheet.pdf</t>
  </si>
  <si>
    <t>https://www.hyperion.com.au/app/uploads/2021/10/Hyperion-Small-Growth-Companies-Fund-TMD-factsheet.pdf</t>
  </si>
  <si>
    <t>https://mim.fgsfulfillment.com/download.aspx?sku=TMD-IFP2-GFF-ANZ</t>
  </si>
  <si>
    <t>https://swift.zeidlerlegalservices.com/tmds/ETL6826AU</t>
  </si>
  <si>
    <t>Investors Mutual Limited</t>
  </si>
  <si>
    <t>https://www.iml.com.au/files/IML_TMD_IMAS.pdf</t>
  </si>
  <si>
    <t>https://www.iml.com.au/files/IML_TMD_IMEIF.pdf</t>
  </si>
  <si>
    <t>https://ironbarkam.com/wp-content/uploads/2015/04/20211005_TMD_GCM-GMF_final.pdf</t>
  </si>
  <si>
    <t>https://ironbarkam.com/wp-content/uploads/2019/03/20211005_TMD_KMNF_final.pdf</t>
  </si>
  <si>
    <t>https://ironbarkam.com/wp-content/uploads/2015/04/20211005_TMD_RLAM-CGS_final.pdf</t>
  </si>
  <si>
    <t>https://uploads-ssl.webflow.com/5cc921f11273fa8570f56301/615d29a0909e7c3d23401840_CC%20JCB%20Active%20Bond%20Fund%20A%26B%20TMD%201%20Sept%202021.pdf</t>
  </si>
  <si>
    <t>Janus Henderson Investors (Australia) Funds Management Limited</t>
  </si>
  <si>
    <t>1. Complaints: report quarterly                                            2. Significant Dealings outside of TMD: as soon as possible and in any case within 10 business days</t>
  </si>
  <si>
    <t>https://cdn.janushenderson.com/webdocs/Janus+Henderson+Conservative+Fixed+Interest+-+Target+Market+Determination.pdf</t>
  </si>
  <si>
    <t xml:space="preserve">1. Complaints: quarterly;                                               2. Significant dealing: as soon as practicable but no later than 10 business days;                                       </t>
  </si>
  <si>
    <t>https://cdn.janushenderson.com/webdocs/Janus+Henderson+Global+Multi+Strategy+-+Target+Market+Determination.pdf</t>
  </si>
  <si>
    <t>https://cdn.janushenderson.com/webdocs/Janus+Henderson+Tactical+Income+-+Target+Market+Determination.pdf</t>
  </si>
  <si>
    <t>https://uploads-ssl.webflow.com/5cc921f11273fa8570f56301/615d29e40f16337f51a9feda_CC%20JCB%20Global%20Bond%20Fund%20B%20Unhedged%20TMD%201%20Sept%202021.pdf</t>
  </si>
  <si>
    <t>https://www.fidante.com/-/media/fidante/tmds/karif_a_tmd.pdf</t>
  </si>
  <si>
    <t>https://swift.zeidlerlegalservices.com/tmds/OMF1140AU</t>
  </si>
  <si>
    <t>Lazard Asset Management Pacific Co.</t>
  </si>
  <si>
    <t>https://www.lazardassetmanagement.com/docs/-m0-/127030/lazardemergingmarketsequitytotalreturndebtfundtargetmarketsummary_en.pdf</t>
  </si>
  <si>
    <t>https://www.lazardassetmanagement.com/docs/-m0-/127031/lazardglobalconvertiblesfundtargetmarketsummary_en.pdf</t>
  </si>
  <si>
    <t>https://www.lazardassetmanagement.com/docs/-m0-/127033/lazardglobalequityfranchisefundtargetmarketsummary.pdf</t>
  </si>
  <si>
    <t>https://www.lazardassetmanagement.com/docs/-m0-/127035/lazardgloballistedinfrastructurefundtargetmarketsummary_en.pdf</t>
  </si>
  <si>
    <t>https://www.lazardassetmanagement.com/docs/-m0-/127037/lazardglobalsmallcapfundtargetmarketsummary_en.pdf</t>
  </si>
  <si>
    <t>Franklin Templeton Australia Limited</t>
  </si>
  <si>
    <t>Only suitable for distribution to consumers who have received personal financial advice, unless investment is in addition to an existing investment in the Fund</t>
  </si>
  <si>
    <t>https://www.franklintempleton.com.au/download/en-au/TMD/cce3fed6-3c7c-4a34-9466-996e06207a10/tmd-91619-B-brandywine-global-income-optimiser-fund.pdf</t>
  </si>
  <si>
    <t>https://api.fundinfo.com/document/eff8861a8e307ad6ba98d0bc7e568ee2_171474/TMD_AU_en_AU60SSB00140_YES_2021-09-03.pdf?apiKey=329c284c-f95e-428e-b090-3ab54d34d7ce</t>
  </si>
  <si>
    <t>https://www.franklintempleton.com.au/download/en-au/TMD/8782f3ea-e969-4232-b5d8-985bc06fafc1/tmd-94056-A-martin-currie-diversified-income-fund.pdf</t>
  </si>
  <si>
    <t>https://api.fundinfo.com/document/730e88200ad10c9e2fd47fdacec90b8e_171153/TMD_AU_en_AU60ETL02010_YES_2021-09-03.pdf?apiKey=329c284c-f95e-428e-b090-3ab54d34d7ce</t>
  </si>
  <si>
    <t>https://api.fundinfo.com/document/2d0fbf511f06e69e7f128c27cc073f82_171211/TMD_AU_en_AU60SSB00439_YES_2021-09-03.pdf?apiKey=329c284c-f95e-428e-b090-3ab54d34d7ce</t>
  </si>
  <si>
    <t>https://api.fundinfo.com/document/b5495f181a3e0ef8ccd8f40488c0b2b1_171259/TMD_AU_en_AU60SSB49469_YES_2021-09-03.pdf?apiKey=329c284c-f95e-428e-b090-3ab54d34d7ce</t>
  </si>
  <si>
    <t>https://www.franklintempleton.com.au/download/en-au/TMD/d26fdb2b-4d10-4ec7-8a45-3a0414ce0a7d/tmd-91406-A-martin-currie-ethical-values-with-income-fund.pdf</t>
  </si>
  <si>
    <t>https://www.franklintempleton.com.au/download/en-au/TMD/370ff0d4-592d-4e84-850a-cf060690ab23/tmd-91410-A-martin-currie-global-long-term-unconstrained-fund.pdf</t>
  </si>
  <si>
    <t>https://www.franklintempleton.com.au/download/en-au/TMD/27d456ad-e2ca-4976-aaf9-bf875d8ae7eb/tmd-90092-A-martin-currie-property-securities-fund.pdf</t>
  </si>
  <si>
    <t>https://www.franklintempleton.com.au/download/en-au/TMD/0bb8574d-0e76-4a33-9696-b0c79c2bc78c/tmd-90769-A-martin-currie-real-income-fund.pdf</t>
  </si>
  <si>
    <t>https://www.franklintempleton.com.au/download/en-au/TMD/df904bd1-0d95-4a2f-94b6-f5935d70634d/tmd-90502-A-martin-currie-select-opportunities-fund.pdf</t>
  </si>
  <si>
    <t>https://www.franklintempleton.com.au/download/en-au/TMD/a23fa8fd-756b-423b-8fdb-97b68b941766/tmd-90006-M-martin-currie-sustainable-equity-fund.pdf</t>
  </si>
  <si>
    <t>https://www.franklintempleton.com.au/download/en-au/TMD/74120cc7-8dfb-4af6-af81-1e0c9846e4ca/tmd-90069-A-franklin-global-systematic-equity-fund.pdf</t>
  </si>
  <si>
    <t>https://www.franklintempleton.com.au/download/en-au/TMD/1993ded7-5a8b-4251-9ee5-671a4852899d/tmd-92020-A-franklin-global-responsible-investment-fund.pdf</t>
  </si>
  <si>
    <t>https://api.fundinfo.com/document/1b64d4b82f5b9afa2c263148207dfefd_191388/TMD_AU_en_AU60SSB01221_YES_2021-09-03.pdf?apiKey=329c284c-f95e-428e-b090-3ab54d34d7ce</t>
  </si>
  <si>
    <t>https://www.franklintempleton.com.au/download/en-au/TMD/57df1c90-6989-41cc-9306-5a98e132d130/tmd-90042-A-western-asset-conservative-income-fund.pdf</t>
  </si>
  <si>
    <t>https://api.fundinfo.com/document/ec0a726d80ea6f4fdbeb09864523bbda_295058/TMD_AU_en_AU60SSB83203_YES_2021-10-01.pdf?apiKey=329c284c-f95e-428e-b090-3ab54d34d7ce</t>
  </si>
  <si>
    <t>https://www.franklintempleton.com.au/download/en-au/FUND-COMMENTARY/300d5d0c-e03c-4016-a97a-0a1958bf5324/fund-commentary-lm-wa-macro-opportunities-bond.pdf</t>
  </si>
  <si>
    <t>https://www.loftuspeak.com.au/wp-content/uploads/2021/09/Loftus_Peak_Global_Disruption_Fund_EN_AU_1631020981-1.pdf</t>
  </si>
  <si>
    <t>https://mim.fgsfulfillment.com/download.aspx?sku=TMD-AECF-ANZ</t>
  </si>
  <si>
    <t>https://mim.fgsfulfillment.com/download.aspx?sku=TMD-MAFIF-ANZ</t>
  </si>
  <si>
    <t>https://mim.fgsfulfillment.com/download.aspx?sku=TMD-MASCF-ANZ</t>
  </si>
  <si>
    <t>https://mim.fgsfulfillment.com/download.aspx?sku=TMD-MDBF-ANZ</t>
  </si>
  <si>
    <t>https://mim.fgsfulfillment.com/download.aspx?sku=TMD-MIOF-ANZ</t>
  </si>
  <si>
    <t>https://mim.fgsfulfillment.com/download.aspx?sku=TMD-MMAOF-ANZ</t>
  </si>
  <si>
    <t>https://mim.fgsfulfillment.com/download.aspx?sku=TMD-PGEFH-ANZ</t>
  </si>
  <si>
    <t>https://mim.fgsfulfillment.com/download.aspx?sku=TMD-MPSGAF-ANZ</t>
  </si>
  <si>
    <t>https://mim.fgsfulfillment.com/download.aspx?sku=TMD-MTICF-ANZ</t>
  </si>
  <si>
    <t>https://mim.fgsfulfillment.com/download.aspx?sku=TMD-MTIIEF-ANZ</t>
  </si>
  <si>
    <t>https://mim.fgsfulfillment.com/download.aspx?sku=TMD-MTIAFIF-ANZ</t>
  </si>
  <si>
    <t>https://www.magellangroup.com.au/funds/forms-pds/additional-information/tmd-magellan-global-fund-open-class-units-asx-mgoc/</t>
  </si>
  <si>
    <t>https://www.magellangroup.com.au/funds/forms-pds/additional-information/tmd-magellan-global-fund-hedged/</t>
  </si>
  <si>
    <t>https://www.magellangroup.com.au/funds/forms-pds/additional-information/tmd-magellan-infrastructure-fund-unhedged/</t>
  </si>
  <si>
    <t>https://www.magellangroup.com.au/funds/forms-pds/additional-information/tmd-magellan-infrastructure-fund/</t>
  </si>
  <si>
    <t>Man Investments Australia Limited</t>
  </si>
  <si>
    <t>https://www.gsfm.com.au/cms/wp-content/uploads/2021/09/FSC-TMD-Template_Man-AHL-Alpha-AUD-Class-A_Final.pdf</t>
  </si>
  <si>
    <t>Mason Stevens Limited</t>
  </si>
  <si>
    <t>https://masonstevens.com.au/wp-content/uploads/securepdfs/2021/09/Target-Market-Determinations-Mason-Stevens-Credit-Fund.pdf</t>
  </si>
  <si>
    <t>https://swift.zeidlerlegalservices.com/tmds/ETL0172AU</t>
  </si>
  <si>
    <t>https://swift.zeidlerlegalservices.com/tmds/MIA0001AU</t>
  </si>
  <si>
    <t>MAAM RE LIMITED</t>
  </si>
  <si>
    <t>• Where a consumer is a client of a distributor and has received personal financial 
advice the distributor may rely on the excluded conduct provisions set out at section 
994E(3) of the Corporations Act 2001.
• Where a consumer is a client of a distributor and has not received personal financial 
advice from them, the distributor must ensure the client has been reviewed by the 
distributor and deemed to be within the TMD.
• Where a consumer is making an application for the product directly with the issuer, as 
part of the investment application process, and in addition to confirming that the PDS 
has been read, that the consumer has acknowledged the product’s attributes 
set out in the target market determination and that a record of the acknowledgement 
is retained.</t>
  </si>
  <si>
    <t>https://mafinancial.com/asset-management/retail-funds/ma-priority-income-fund/ma-priority-income-fund-target-market-determination/</t>
  </si>
  <si>
    <t xml:space="preserve">Fundhost Limited </t>
  </si>
  <si>
    <t>https://fundhost.com.au/wp-content/uploads/2019/08/Montgomery-Small-Companies-Fund-TMD.pdf</t>
  </si>
  <si>
    <t>GSFM Responsible Entity Services Limited</t>
  </si>
  <si>
    <t>https://www.gsfm.com.au/cms/wp-content/uploads/2021/07/TMD-0601-GRGF-MGGF-O-Final.pdf</t>
  </si>
  <si>
    <t>The Fund is available to retail investors via platforms and mFunds. Direct investment is available to wholesale investors only.</t>
  </si>
  <si>
    <t>https://swift.zeidlerlegalservices.com/tmds/SLT2171AU</t>
  </si>
  <si>
    <t>Copia Investment Partners Ltd</t>
  </si>
  <si>
    <t>https://www.ocfunds.com.au/wp-content/uploads/2021/08/FSC_TMD_OC-Micro-Cap-Fund-FINAL-23-August-2021.pdf</t>
  </si>
  <si>
    <t>https://www.ocfunds.com.au/wp-content/uploads/2021/08/TMD_OC-Premium-Small-Companies-Fund-FINAL-23-August-2021.pdf</t>
  </si>
  <si>
    <t>https://documents.feprecisionplus.com/Tmd/PCT/TMD/UIEL-PIM4401AU.pdf</t>
  </si>
  <si>
    <t>https://swift.zeidlerlegalservices.com/tmds/ETL0463AU</t>
  </si>
  <si>
    <t>https://mim.fgsfulfillment.com/download.aspx?sku=TMD-PE-GFXAF-ANZ</t>
  </si>
  <si>
    <t>http://www.pantribal.com.au/wordpress/wp-content/uploads/2021/09/PTGEF-TMD-27Aug21.pdf</t>
  </si>
  <si>
    <t>https://swift.zeidlerlegalservices.com/tmds/ETL8096AU</t>
  </si>
  <si>
    <t>https://swift.zeidlerlegalservices.com/tmds/ETL2741AU</t>
  </si>
  <si>
    <t>https://www.gsfm.com.au/cms/wp-content/uploads/2021/07/TMD-0601-GRGO-Final.pdf</t>
  </si>
  <si>
    <t>Pendal Fund Services Limited</t>
  </si>
  <si>
    <t>https://www.pendalgroup.com/wp-content/uploads/docs/factsheets/DDO/Pendal%20Short%20Term%20Income%20Securities%20Fund%20-%20DDO.pdf?v=2021-09-291632939756</t>
  </si>
  <si>
    <t>https://www.pendalgroup.com/wp-content/uploads/docs/factsheets/DDO/Pendal%20Horizon%20Fund%20-%20DDO.pdf?v=2021-09-141631646222</t>
  </si>
  <si>
    <t>https://www.pendalgroup.com/wp-content/uploads/docs/factsheets/DDO/Pendal%20Fixed%20Interest%20Fund%20-%20DDO.pdf?v=2021-09-071630976928</t>
  </si>
  <si>
    <t>This Fund is only suitable for distribution to consumers who have received personal advice.</t>
  </si>
  <si>
    <t>https://www.pendalgroup.com/wp-content/uploads/docs/factsheets/DDO/Pendal%20Geared%20Imputation%20Fund%20-%20DDO.pdf?v=2021-09-061630919278</t>
  </si>
  <si>
    <t>https://www.pendalgroup.com/wp-content/uploads/docs/factsheets/DDO/Pendal%20Property%20Securities%20Fund%20-%20DDO.pdf?v=2021-09-061630919278</t>
  </si>
  <si>
    <t>https://www.pendalgroup.com/wp-content/uploads/docs/factsheets/DDO/Pendal%20Sustainable%20Australian%20Fixed%20Interest%20Fund%20-%20DDO.pdf?v=2021-09-061630919278</t>
  </si>
  <si>
    <t>https://www.pendalgroup.com/wp-content/uploads/docs/factsheets/DDO/Pendal%20Global%20Emerging%20Markets%20Opportunities%20Fund%20WS%20-%20DDO.pdf?v=2021-09-061630919278</t>
  </si>
  <si>
    <t>Pengana Capital Ltd</t>
  </si>
  <si>
    <t>https://pengana.com/wp-content/uploads/TMD/PIAxiomEF-unhedged-TMD.pdf</t>
  </si>
  <si>
    <t>https://pengana.com/wp-content/uploads/TMD/WHEB-TMD.pdf</t>
  </si>
  <si>
    <t>Perpetual Investment Management Limited</t>
  </si>
  <si>
    <t>https://www.perpetual.com.au/~/media/perpetual/tmd-profiles/827_tmd.ashx</t>
  </si>
  <si>
    <t>https://www.perpetual.com.au/~/media/perpetual/tmd-profiles/729_tmd.ashx</t>
  </si>
  <si>
    <t>https://www.perpetual.com.au/~/media/perpetual/tmd-profiles/131_tmd.ashx</t>
  </si>
  <si>
    <t>PIMCO Australia Management Limited</t>
  </si>
  <si>
    <t>https://documents.pimco.com/Viewer/GetFile.aspx?Id=duqSI%2bWHim0GtS2nD16gwdc2eCn4WsNuqhLB4QIFep4%2flEi0hrEg0Lgj9tK15OWxeH%2bbvmoRhahsN%2bgymYrNZq5VoDMXDS3fg7RlLt%2bCB2Ob4S9EMdgaSNtmRO%2b5B2V2Nv8QeHb7z%2bf%2bMESaBzP4aCWqX48HQovCsBS6Gu3lyHNjOVeiM5yUkVXdTIg0399qSGLv8yA6yzBBnOZLbGS62P7XawOjZJ9t9jWG4jPx9LA%3d&amp;_ga=2.198807145.772800467.1634190099-2106695521.1634190099</t>
  </si>
  <si>
    <t>https://documents.pimco.com/Viewer/GetFile.aspx?Id=vP41ibm%2fbYJjK87e8a%2bUWR6DpLul0G9z746%2fOtr%2bRcW8O5watIyYSko1c7wL%2bPziB0IBDtac40XJqAzRBTkxIn1w2PDOxcQn%2bTcVH2nkbjFgWHjS4iQXyM3gGKwxFED9UDsD783A8VUMl9cJ2GM6TOVAF3Q6mqdrBeB%2bv3zQXnoFpSOAJvrW0cayL6BipBXs%2fRdAx%2bM%2bXQoiJIyBrY00pDQ17D3l3i0%2fnfG03xa%2bUGY%3d&amp;_ga=2.193561195.772800467.1634190099-2106695521.1634190099</t>
  </si>
  <si>
    <t>1. Complaints and Dealings outside of TMD: within 10 business days following the end of the quarter.                                               2.Yearly, within 10 business days following end of September quarter</t>
  </si>
  <si>
    <t>https://documents.pimco.com/Viewer/GetFile.aspx?Id=FviEtuH9TO8YN1CIctB%2fORU%2b85mgUUrcxVER1a2OurXtjhHq%2f%2fd4qO6gfMqsddw%2blWY2Jnw01zIQmT6nVEa07gZw7hOHDxH%2bBYeLaRBY87%2f3nKiq0hOA5nfICtY9C3UfK%2bNaM6hMeX9kQtc1ZnWXQaKAUuydPqvxgODdYTatHsxbq1Rv8j1IJG6pOAKf69AbCCMl0su1aGSWd37pj%2fuhWSiao5kQ1tfiHN9Qowhw6oY%3d&amp;_ga=2.38192997.772800467.1634190099-2106695521.1634190099</t>
  </si>
  <si>
    <t xml:space="preserve">PIMCO Australia Management Limited </t>
  </si>
  <si>
    <t>https://documents.pimco.com/Viewer/GetFile.aspx?Id=%2bPtLhPin5AiWmVDYaeUmxrtazYQ%2bRAw4UzfJGEz8mY%2b9w1ZBjftWRh2fCiDN8jRGU5M2OlLFw08okoCAtdWbifkLijAKaocIVpk3PFHL9y8S9WaHGY9UYnpaq0aBZ%2fpfyftvhsMV44ekK9qTWqBGdeAJrIQRZeS9N5QxgYv4pb%2bsZ11BklIZauhup7UnNJoZSiQ9C7R5mr4Z19vHE%2bSCT9zuGV8hrI%2fJuXhRtaEBz9U%3d&amp;_ga=2.38192997.772800467.1634190099-2106695521.1634190099</t>
  </si>
  <si>
    <t>1. Complaints and Dealings outside of TMD: within 10 business days following the end of the quarter.                                               2. Yearly, within 10 business days following end of September quarter</t>
  </si>
  <si>
    <t>https://documents.pimco.com/Viewer/GetFile.aspx?Id=sbKAWSrd0Xh7BfjwUccXDIDPlHhtwycu71OPTCyQODVp73J%2fnJxC3ZIomoHDN7OiVO2xODeBVfpcranLNHpeOcyZIJLNSLgNRF8vmJpB0Ral975kywvsbvs%2fXxu4MotzOcpX7qP3osyhuqCSkQ9tkM%2f%2fIbDTFGy9ZW%2bb4k3m%2bC7EF%2bfD6s3MLCoHCP7rhR73u5Mr8O%2bF9jXmfdBRrt%2f8UYmpYeaH9fKJFoS7olp1DWw%3d&amp;_ga=2.264143434.772800467.1634190099-2106695521.1634190099</t>
  </si>
  <si>
    <t>Only suitable for distribution through the following specified distributors or distribution channels (if any): OneVue; MLC Navigator; CFS FirstWrap; Macquarie Wrap; Summit; PortfolioCare; HUB24; BT Panorama; (BT) Asgard; Netwealth; Praemium; Mason Stevens; AMP North/ mynorthplatform; Centric; Centric Super
No direct investors can apply for units in the fund, however
can access indirectly via platforms where the fund is
represented on an Approved Product List.</t>
  </si>
  <si>
    <t>https://documents.feprecisionplus.com/tmd/PCT/TMD/M5XW-PER0731AU.pdf</t>
  </si>
  <si>
    <t>Platinum Investment Management Limited</t>
  </si>
  <si>
    <t>1. Complaints: within 10 business days following the end of the quarter.                                               
2. Significant Dealings outside of TMD: as soon as possible and in any case within 10 business days</t>
  </si>
  <si>
    <t>https://www.platinum.com.au/PlatinumSite/media/TMD/Platinum-Asia-Fund-C-Class-Jun-2021.pdf</t>
  </si>
  <si>
    <t>https://www.platinum.com.au/PlatinumSite/media/TMD/Platinum-European-Fund-C-Class-Jun-2021.pdf</t>
  </si>
  <si>
    <t>https://www.platinum.com.au/PlatinumSite/media/TMD/Platinum-International-Fund-C-Class-Jun-2021.pdf</t>
  </si>
  <si>
    <t>https://www.platinum.com.au/PlatinumSite/media/TMD/Platinum-International-Health-Care-Fund-C-Class-Jun-2021.pdf</t>
  </si>
  <si>
    <t>https://www.platinum.com.au/PlatinumSite/media/TMD/Platinum-International-Technology-Fund-C-Class-Jun-2021.pdf</t>
  </si>
  <si>
    <t>This is a high-risk hedge fund in accordance with RG 240. Therefore, it is only available to wholesale
investors or consumers who have received personal advice from a financial adviser.</t>
  </si>
  <si>
    <t>https://www.australianunity.com.au/wealth/~/media/publicsite/documents/target-market-determinations/investments/platypus-absolute-return-australian-equities-fund-tmd.ashx?la=en</t>
  </si>
  <si>
    <t>PM Capital Limited</t>
  </si>
  <si>
    <t>https://www.pmcapital.com.au/sites/default/files/2021-07/PMC-GCF-TMD.pdf</t>
  </si>
  <si>
    <t>https://swift.zeidlerlegalservices.com/tmds/MAQ0782AU</t>
  </si>
  <si>
    <t>Prime Value Asset Management Limited</t>
  </si>
  <si>
    <t>https://primevalue.com.au/wp-content/uploads/2021/10/TMD-Prime-Value-EOF-Final.pdf</t>
  </si>
  <si>
    <t>https://www.bennelongfunds.com/download/qgref/tmd</t>
  </si>
  <si>
    <t>The Fund can be distributed directly by CFS or via an investment or superannuation platform or wrap product</t>
  </si>
  <si>
    <t>https://www.cfs.com.au/content/dam/colonial-first-state/docs/tmds/class-a-funds-final/Realindex-Emerging-Markets---Class-A--Class-A.pdf</t>
  </si>
  <si>
    <t>https://rescap.com/wp-content/uploads/Resolution-Capital-Global-Property-Securities-Fund-Unhedged-Series-II-TMD.pdf</t>
  </si>
  <si>
    <t>https://rescap.com/wp-content/uploads/Resolution-Capital-Global-Property-Securities-Fund-TMD.pdf</t>
  </si>
  <si>
    <t>https://swift.zeidlerlegalservices.com/tmds/ETL0381AU</t>
  </si>
  <si>
    <t>Russell Investment Management Limited</t>
  </si>
  <si>
    <t>https://russellinvestments.com/-/media/files/au/resources/tmd/russell-investments-balanced-fund-class-a.pdf?la=en-au</t>
  </si>
  <si>
    <t>https://russellinvestments.com/-/media/files/au/resources/tmd/russell-investments-diversified-50-fund-class-a.pdf?la=en-au&amp;hash=69E65729898D7FE97DFF97F0EFF25D50B8F8BBD7</t>
  </si>
  <si>
    <t>Schroder Investment Management Australia Limited</t>
  </si>
  <si>
    <t>https://www.schroders.com/getfunddocument/?oid=1.9.4325306</t>
  </si>
  <si>
    <t>https://www.schroders.com/getfunddocument/?oid=1.9.4325331</t>
  </si>
  <si>
    <t>https://www.schroders.com/getfunddocument/?oid=1.9.4325358</t>
  </si>
  <si>
    <t>https://www.schroders.com/getfunddocument/?oid=1.9.4325696</t>
  </si>
  <si>
    <t>https://www.schroders.com/getfunddocument/?oid=1.9.4325685</t>
  </si>
  <si>
    <t>https://www.schroders.com/getfunddocument/?oid=1.9.4457482</t>
  </si>
  <si>
    <t>https://www.schroders.com/getfunddocument/?oid=1.9.4325508</t>
  </si>
  <si>
    <t>https://swift.zeidlerlegalservices.com/tmds/ETL0062AU</t>
  </si>
  <si>
    <t>https://swift.zeidlerlegalservices.com/tmds/ETL0119AU</t>
  </si>
  <si>
    <t>https://swift.zeidlerlegalservices.com/tmds/CRE0014AU</t>
  </si>
  <si>
    <t>https://swift.zeidlerlegalservices.com/tmds/SLT0052AU</t>
  </si>
  <si>
    <t>https://swift.zeidlerlegalservices.com/tmds/SLT7141AU</t>
  </si>
  <si>
    <t>https://swift.zeidlerlegalservices.com/tmds/SLT2562AU</t>
  </si>
  <si>
    <t>https://pinnacleinvestment.com/wp-content/uploads/Solaris-Australian-Equity-Long-Short-Fund-TMD.pdf</t>
  </si>
  <si>
    <t>https://solariswealth.com.au/wp-content/uploads/Solaris-Core-Australian-Equity-Fund-Class-D-TMD.pdf</t>
  </si>
  <si>
    <t>https://solariswealth.com.au/wp-content/uploads/Solaris-Core-Australian-Equity-Fund-Class-B-TMD.pdf</t>
  </si>
  <si>
    <t>https://swift.zeidlerlegalservices.com/tmds/ETL0398AU</t>
  </si>
  <si>
    <t>https://swift.zeidlerlegalservices.com/tmds/ETL0071AU</t>
  </si>
  <si>
    <t>https://www.australianunity.com.au/wealth/~/media/publicsite/documents/target-market-determinations/investments/talaria-global-equity-fund-tmd.ashx?la=en</t>
  </si>
  <si>
    <t>https://documents.feprecisionplus.com/tmd/PCT/TMD/PZON-PIM4232AU.pdf</t>
  </si>
  <si>
    <t>UBS Asset Management (Australia) Ltd</t>
  </si>
  <si>
    <t>https://www.ubs.com/au/en/asset-management/financial-advisers/funds-and-prices/ddo/_jcr_content/mainpar/toplevelgrid/col1/innergrid/xcol1/table_copy.0523379274.file/dGFibGVUZXh0PS9jb250ZW50L2RhbS9hc3NldHMvYW0vYXUvZG9jL2Rkby1kb2N1bWVudHMveWFycmEtYXVzdHJhbGlhbi1zbWFsbC1jb21wYW5pZXMtZnVuZC10bWQucGRm/yarra-australian-small-companies-fund-tmd.pdf</t>
  </si>
  <si>
    <t>https://www.ubs.com/au/en/asset-management/financial-advisers/funds-and-prices/ddo/_jcr_content/mainpar/toplevelgrid/col1/innergrid/xcol1/table_copy_1792321319.1456657021.file/dGFibGVUZXh0PS9jb250ZW50L2RhbS9hc3NldHMvYW0vYXUvZG9jL2Rkby1kb2N1bWVudHMvY2FzaC1mdW5kLXRtZC5wZGY=/cash-fund-tmd.pdf</t>
  </si>
  <si>
    <t>https://www.ubs.com/au/en/asset-management/financial-advisers/funds-and-prices/ddo/_jcr_content/mainpar/toplevelgrid/col1/innergrid/xcol1/table_copy_1792321319.0520174427.file/dGFibGVUZXh0PS9jb250ZW50L2RhbS9hc3NldHMvYW0vYXUvZG9jL2Rkby1kb2N1bWVudHMvZGl2ZXJzaWZpZWQtZml4ZWQtaW5jb21lLWZ1bmQtdG1kLnBkZg==/diversified-fixed-income-fund-tmd.pdf</t>
  </si>
  <si>
    <t>https://www.ubs.com/au/en/asset-management/financial-advisers/funds-and-prices/ddo/_jcr_content/mainpar/toplevelgrid/col1/innergrid/xcol1/table_copy_1792321319.2059543998.file/dGFibGVUZXh0PS9jb250ZW50L2RhbS9hc3NldHMvYW0vYXUvZG9jL2Rkby1kb2N1bWVudHMvaW5jb21lLXNvbHV0aW9uLWZ1bmQtdG1kLnBkZg==/income-solution-fund-tmd.pdf</t>
  </si>
  <si>
    <t>https://www.ubs.com/au/en/asset-management/financial-advisers/funds-and-prices/ddo/_jcr_content/mainpar/toplevelgrid/col1/innergrid/xcol1/table_copy_2125503492.1251516003.file/dGFibGVUZXh0PS9jb250ZW50L2RhbS9hc3NldHMvYW0vYXUvZG9jL2Rkby1kb2N1bWVudHMvY2JyZS1wcm9wZXJ0eS1zZWN1cml0aWVzLWZ1bmQtdG1kLnBkZg==/cbre-property-securities-fund-tmd.pdf</t>
  </si>
  <si>
    <t>https://api.vanguard.com/rs/gre/gls/1.3.0/documents/35161/au</t>
  </si>
  <si>
    <t>https://api.vanguard.com/rs/gre/gls/1.3.0/documents/35142/au</t>
  </si>
  <si>
    <t>https://api.vanguard.com/rs/gre/gls/1.3.0/documents/35127/au</t>
  </si>
  <si>
    <t>https://api.vanguard.com/rs/gre/gls/1.3.0/documents/35129/au</t>
  </si>
  <si>
    <t>https://api.vanguard.com/rs/gre/gls/1.3.0/documents/35162/au</t>
  </si>
  <si>
    <t>https://api.vanguard.com/rs/gre/gls/1.3.0/documents/35163/au</t>
  </si>
  <si>
    <t>https://api.vanguard.com/rs/gre/gls/1.3.0/documents/35145/au</t>
  </si>
  <si>
    <t>https://api.vanguard.com/rs/gre/gls/1.3.0/documents/35130/au</t>
  </si>
  <si>
    <t>https://api.vanguard.com/rs/gre/gls/1.3.0/documents/35146/au</t>
  </si>
  <si>
    <t>https://api.vanguard.com/rs/gre/gls/1.3.0/documents/35147/au</t>
  </si>
  <si>
    <t>https://api.vanguard.com/rs/gre/gls/1.3.0/documents/35164/au</t>
  </si>
  <si>
    <t>https://api.vanguard.com/rs/gre/gls/1.3.0/documents/35170/au</t>
  </si>
  <si>
    <t>https://api.vanguard.com/rs/gre/gls/1.3.0/documents/35159/au</t>
  </si>
  <si>
    <t>https://api.vanguard.com/rs/gre/gls/1.3.0/documents/35160/au</t>
  </si>
  <si>
    <t>https://api.vanguard.com/rs/gre/gls/1.3.0/documents/35148/au</t>
  </si>
  <si>
    <t>https://api.vanguard.com/rs/gre/gls/1.3.0/documents/35136/au</t>
  </si>
  <si>
    <t>https://api.vanguard.com/rs/gre/gls/1.3.0/documents/35149/au</t>
  </si>
  <si>
    <t>https://api.vanguard.com/rs/gre/gls/1.3.0/documents/35137/au</t>
  </si>
  <si>
    <t>https://mim.fgsfulfillment.com/download.aspx?sku=TMD-WSGEF-ANZ</t>
  </si>
  <si>
    <t>https://www.wheelhouse-partners.com/wp-content/uploads/Wheelhouse-Global-BFL3446AU.pdf</t>
  </si>
  <si>
    <t>Yarra Funds Management Limited</t>
  </si>
  <si>
    <t>https://www.yarracm.com/wp-content/uploads/2021/09/TMD-Yarra-Enhanced-Income-Fund-Ordinary-Class-22-Sept-2021.pdf</t>
  </si>
  <si>
    <t>https://www.blackrock.com/au/individual/literature/continuous-disclosure-and-important-information/gesign-target-market-determination-sep-2021.pdf</t>
  </si>
  <si>
    <t>https://www.clearbridgeinvestments.com.au/sites/rare/assets/TMD/Value%20Hedged%20A%20-%20TGP0008AU%20-%20TMD.pdf</t>
  </si>
  <si>
    <t>https://swift.zeidlerlegalservices.com/tmds/ETL0490AU</t>
  </si>
  <si>
    <t>JRHG-AU</t>
  </si>
  <si>
    <t>JPMorgan Global Research Enhanced Index Equity Active ETF (Managed Fund)</t>
  </si>
  <si>
    <t>JREG-AU</t>
  </si>
  <si>
    <t>TECL-US</t>
  </si>
  <si>
    <t>Direxion Daily Technology Bull 3X Shares ETF</t>
  </si>
  <si>
    <t>SOXL-US</t>
  </si>
  <si>
    <t>Direxion Daily Semiconductor Bull 3X Shares</t>
  </si>
  <si>
    <t>United Advisory Growth Portfolio</t>
  </si>
  <si>
    <t>United Advisory Growth Plus Portfolio</t>
  </si>
  <si>
    <t>Mason Stevens Foundation ETF Balanced Managed Portfolio</t>
  </si>
  <si>
    <t>Mason Stevens Foundation ETF Conservative Managed Portfolio</t>
  </si>
  <si>
    <t>Mason Stevens Foundation ETF Growth Managed Portfolio</t>
  </si>
  <si>
    <t>PWA0822AU</t>
  </si>
  <si>
    <t>BlackRock Wholesale Tactical Growth Fund</t>
  </si>
  <si>
    <t>IUSG-US</t>
  </si>
  <si>
    <t>iShares Core S&amp;P US Growth ETF</t>
  </si>
  <si>
    <t>GLPR-AU</t>
  </si>
  <si>
    <t>iShares Core FTSE Global Property Ex Australia (AUD Hedged) ETF</t>
  </si>
  <si>
    <t>HGBL-AU</t>
  </si>
  <si>
    <t>Betashares Global Shares Currency Hedged ETF</t>
  </si>
  <si>
    <t>iShares Core FTSE Global Infrastructure (AUD Hedged) ETF</t>
  </si>
  <si>
    <t>IUSG-AU</t>
  </si>
  <si>
    <t>iShares U.S. Treasury Bond (AUD Hedged) ETF</t>
  </si>
  <si>
    <t>LEND-AU</t>
  </si>
  <si>
    <t>VanEck Global Listed Private Credit (AUD Hedged) ETF</t>
  </si>
  <si>
    <t>SPDR MSCI World Quality Mix Fund</t>
  </si>
  <si>
    <t>JPMorgan Global Research Enhanced Index Equity Active ETF(Hedged)</t>
  </si>
  <si>
    <t>FSM8350AU</t>
  </si>
  <si>
    <t>Federation Alternative Investments II</t>
  </si>
  <si>
    <t>ETL5089AU</t>
  </si>
  <si>
    <t>GAM LSA Private Shares fund</t>
  </si>
  <si>
    <t>H100-AU</t>
  </si>
  <si>
    <t>Betashares FTSE 100 Currency Hedged ETF</t>
  </si>
  <si>
    <t>CFLO-AU</t>
  </si>
  <si>
    <t>Betashares Global Cash Flow Kings ETF</t>
  </si>
  <si>
    <t>IBIT-US</t>
  </si>
  <si>
    <t>iShares Bitcoin Trust</t>
  </si>
  <si>
    <t>UTIP-AU</t>
  </si>
  <si>
    <t>Betashares Inflation-Protected U.S. Treasury Bond Currency Hedged ETF</t>
  </si>
  <si>
    <t>US10-AU</t>
  </si>
  <si>
    <t>Betashares US Treasury Bond 7-10 Year Currency Hedged ETF</t>
  </si>
  <si>
    <t>Global X US 100 ETF</t>
  </si>
  <si>
    <t>N100-AU</t>
  </si>
  <si>
    <t>VanEck MSCI International Value (AUD Hedged) ETF</t>
  </si>
  <si>
    <t>HVLU-AU</t>
  </si>
  <si>
    <t>VanEck MSCI International Small Companies Quality (AUD Hedged) ETF</t>
  </si>
  <si>
    <t>QHSM-AU</t>
  </si>
  <si>
    <t>Global X Australia Ex Financials &amp; Resources ETF</t>
  </si>
  <si>
    <t>OZXX-AU</t>
  </si>
  <si>
    <t>Global X S&amp;P/ASX 200 Covered Call ETF</t>
  </si>
  <si>
    <t>AYLD-AU</t>
  </si>
  <si>
    <t>Global X Nasdaq 100 Covered Call ETF</t>
  </si>
  <si>
    <t>QYLD-AU</t>
  </si>
  <si>
    <t>Global X S&amp;P 500 Covered Call ETF</t>
  </si>
  <si>
    <t>UYLD-AU</t>
  </si>
  <si>
    <t>VanEck 5-10 Year Australian Government Bond ETF</t>
  </si>
  <si>
    <t>5GOV-AU</t>
  </si>
  <si>
    <t>VanEck 1-5 Year Australian Government Bond ETF</t>
  </si>
  <si>
    <t>1GOV-AU</t>
  </si>
  <si>
    <t>Global X USD Corporate Bond ETF (Currency Hedged)</t>
  </si>
  <si>
    <t>USIG-AU</t>
  </si>
  <si>
    <t>Global X Bloomberg Commodity ETF (Synthetic)</t>
  </si>
  <si>
    <t>BCOM-AU</t>
  </si>
  <si>
    <t>Betashares Australian Cash Plus Fund (managed fund)</t>
  </si>
  <si>
    <t>MMKT-AU</t>
  </si>
  <si>
    <t xml:space="preserve">VanEck Geared Australian Equal Weight Fund </t>
  </si>
  <si>
    <t>GMVW-AU</t>
  </si>
  <si>
    <t>S3GO-AU</t>
  </si>
  <si>
    <t>Firetrail S3 Global Opportunities Fund (Managed Fund)</t>
  </si>
  <si>
    <t>BTA0111AU</t>
  </si>
  <si>
    <t>Pendal Government Bond Fund</t>
  </si>
  <si>
    <t>URA-US</t>
  </si>
  <si>
    <t>VanEck Morningstar Wide Moat (AUD Hedged) ETF</t>
  </si>
  <si>
    <t>MHOT-AU</t>
  </si>
  <si>
    <t>ProShares UltraPro QQQ</t>
  </si>
  <si>
    <t>TQQQ-US</t>
  </si>
  <si>
    <t>Matrix Norwest Strategic Index Managed Portfolio</t>
  </si>
  <si>
    <t>FinCare Assertive Hybrid Managed Portfolio</t>
  </si>
  <si>
    <t>FinCare Balanced Hybrid Managed Portfolio</t>
  </si>
  <si>
    <t>FinCare Conservative Hybrid Managed Portfolio</t>
  </si>
  <si>
    <t>FinCare Growth Hybrid Managed Portfolio</t>
  </si>
  <si>
    <t>AssureInvest Australian Equities Portfolio</t>
  </si>
  <si>
    <t>Cutcher &amp; Neale Defensive Investment Option</t>
  </si>
  <si>
    <t>Cutcher &amp; Neale Conservative Investment Option</t>
  </si>
  <si>
    <t>Cutcher &amp; Neale Balanced Investment Option</t>
  </si>
  <si>
    <t>Cutcher &amp; Neale Growth Investment Option</t>
  </si>
  <si>
    <t>Cutcher &amp; Neale High Growth Investment Option</t>
  </si>
  <si>
    <t>MQWS-AU</t>
  </si>
  <si>
    <t>Macquarie Walter Scott Global Equity Active ETF (Managed Fund)</t>
  </si>
  <si>
    <t>Macquarie Dynamic Bond Active ETF (Managed Fund)</t>
  </si>
  <si>
    <t>MQDB-AU</t>
  </si>
  <si>
    <t>Macquarie Income Opportunities Active ETF (Managed Fund)</t>
  </si>
  <si>
    <t>MQIO-AU</t>
  </si>
  <si>
    <t>CIM0161AU</t>
  </si>
  <si>
    <t>Capital Group Global Corporate Bond Fund Hedged (AU)</t>
  </si>
  <si>
    <t>CFS Thrive+ Sustainable Growth Fund – Class A</t>
  </si>
  <si>
    <t>FSF6557AU</t>
  </si>
  <si>
    <t>Walter Scott Global Equity Fund (Hedged)</t>
  </si>
  <si>
    <t>Plato Global Alpha Fund</t>
  </si>
  <si>
    <t>MAQ0557AU</t>
  </si>
  <si>
    <t>WHT1465AU</t>
  </si>
  <si>
    <t>Global X Cybersecurity ETF</t>
  </si>
  <si>
    <t>BUGG-AU</t>
  </si>
  <si>
    <t>NVDL-US</t>
  </si>
  <si>
    <t>GraniteShares 2x Long NVDA Daily ETF</t>
  </si>
  <si>
    <t/>
  </si>
  <si>
    <t>Antipodes Asia Income Fund</t>
  </si>
  <si>
    <t>IML1199AU</t>
  </si>
  <si>
    <t>ETL0186AU</t>
  </si>
  <si>
    <t>Vaughan Nelson Global Equity SMID Fund</t>
  </si>
  <si>
    <t>Janus Henderson Global Research Growth Fund</t>
  </si>
  <si>
    <t>QNDQ-AU</t>
  </si>
  <si>
    <t>Betashares Nasdaq 100 Equal Weight ETF</t>
  </si>
  <si>
    <t>Schroder Concentrated Australian Equity Managed Portfolio</t>
  </si>
  <si>
    <t>GXAI-AU</t>
  </si>
  <si>
    <t>Global X Artificial Intelligence ETF</t>
  </si>
  <si>
    <t>WHT7072AU</t>
  </si>
  <si>
    <t>Langdon Global Smaller Companies A</t>
  </si>
  <si>
    <t>Auscap Long Short Australian Equities Fund</t>
  </si>
  <si>
    <t>ASX6124AU</t>
  </si>
  <si>
    <t>FRM9005AU</t>
  </si>
  <si>
    <t>Alceon Debt Income Fund</t>
  </si>
  <si>
    <t>MQAE-AU</t>
  </si>
  <si>
    <t>Macquarie Core Australian Equity Active ETF</t>
  </si>
  <si>
    <t>Aoris International Portfolio</t>
  </si>
  <si>
    <t>VanEck Bitcoin ETF</t>
  </si>
  <si>
    <t>VBTC-AU</t>
  </si>
  <si>
    <t>Franklin FTSE India ETF</t>
  </si>
  <si>
    <t>FLIN-US</t>
  </si>
  <si>
    <t>FSF1978AU</t>
  </si>
  <si>
    <t>Acadian Global Long Short Fund – Class A</t>
  </si>
  <si>
    <t>United Advisory Income Plus Portfolio</t>
  </si>
  <si>
    <t>United Advisory Income Portfolio</t>
  </si>
  <si>
    <t>MAA6243AU</t>
  </si>
  <si>
    <t>MA Financial Secured Real Estate Income Fund</t>
  </si>
  <si>
    <t>Pengana Axiom International Fund</t>
  </si>
  <si>
    <t>iShares Conservative Ptf ETF GBP H Acc</t>
  </si>
  <si>
    <t>iShares Moderate Portfolio ETF GBP H Acc</t>
  </si>
  <si>
    <t>iShares Growth Portfolio ETF GBP H Acc</t>
  </si>
  <si>
    <t>Rivkin Balanced Investment Option</t>
  </si>
  <si>
    <t>ETL0521AU</t>
  </si>
  <si>
    <t>HOW5504AU</t>
  </si>
  <si>
    <t>PER0669AU</t>
  </si>
  <si>
    <t>FSF0976AU</t>
  </si>
  <si>
    <t>PRM8798AU</t>
  </si>
  <si>
    <t>BNP Paribas Green Bond Trust</t>
  </si>
  <si>
    <t>Kapstream Absolute Return Income Plus Fund</t>
  </si>
  <si>
    <t>Perpetual Pure Credit Alpha Fund - Class W</t>
  </si>
  <si>
    <t>Realindex Australian Share Value Fund</t>
  </si>
  <si>
    <t>Mutual High Yield Fund</t>
  </si>
  <si>
    <t>Global X Australian Bank Credit ETF</t>
  </si>
  <si>
    <t>BANK-AU</t>
  </si>
  <si>
    <t>ETH-US</t>
  </si>
  <si>
    <t>ETHA-US</t>
  </si>
  <si>
    <t>Grayscale Ethereum Mini Trust (ETH)</t>
  </si>
  <si>
    <t>iShares Ethereum Trust ETF</t>
  </si>
  <si>
    <t>Enhanced Asset Management Concentrated Australian Equity Portfolio</t>
  </si>
  <si>
    <t>ETL3029AU</t>
  </si>
  <si>
    <t>Blackwattle Long-Short 130/30 Quality Fund</t>
  </si>
  <si>
    <t>EMXC-AU</t>
  </si>
  <si>
    <t>PIM7035AU</t>
  </si>
  <si>
    <t>PIM0760AU</t>
  </si>
  <si>
    <t>OPS8578AU</t>
  </si>
  <si>
    <t>WPC3240AU</t>
  </si>
  <si>
    <t>JBW0103AU</t>
  </si>
  <si>
    <t>OMF4269AU</t>
  </si>
  <si>
    <t>PER8045AU</t>
  </si>
  <si>
    <t>GTU0008AU</t>
  </si>
  <si>
    <t>GTU0102AU</t>
  </si>
  <si>
    <t>CNA0812AU</t>
  </si>
  <si>
    <t>Lucerne Alternative Investments Fund Fee Class 1</t>
  </si>
  <si>
    <t>First Sentier Concentrated Australian Share Fund</t>
  </si>
  <si>
    <t>HSBC Global Infrastructure Equity Fund</t>
  </si>
  <si>
    <t>Perennial Strategic Natural Resources Trust</t>
  </si>
  <si>
    <t>Yarra Global Small Companies Fund</t>
  </si>
  <si>
    <t>Realm Global High Income Fund AUD</t>
  </si>
  <si>
    <t>Perpetual Active Fixed Interest Fund Class A</t>
  </si>
  <si>
    <t>Invesco Global Opportunities Fund – Hedged – Class A</t>
  </si>
  <si>
    <t>Invesco Global Opportunities Fund – Unhedged</t>
  </si>
  <si>
    <t>Invesco Wholesale Australian Smaller Companies Fund - Class A</t>
  </si>
  <si>
    <t>PAVE-AU</t>
  </si>
  <si>
    <t>Global X US Infrastructure Development ETF</t>
  </si>
  <si>
    <t>DFND-AU</t>
  </si>
  <si>
    <t>VanEck Global Defence ETF</t>
  </si>
  <si>
    <t>Average</t>
  </si>
  <si>
    <t>Medium to high</t>
  </si>
  <si>
    <t>Above Average</t>
  </si>
  <si>
    <t>Low</t>
  </si>
  <si>
    <t>Below Average</t>
  </si>
  <si>
    <t>High</t>
  </si>
  <si>
    <t>Medium</t>
  </si>
  <si>
    <t>Low to medium</t>
  </si>
  <si>
    <t>Very 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</si>
</sst>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1"/>
      <color theme="1"/>
      <name val="Arial"/>
      <family val="2"/>
      <scheme val="minor"/>
    </font>
    <font>
      <b/>
      <sz val="9"/>
      <color rgb="FFFFFFFF"/>
      <name val="Century Gothic"/>
      <family val="2"/>
    </font>
    <font>
      <sz val="9"/>
      <color theme="1"/>
      <name val="Arial"/>
      <family val="2"/>
    </font>
    <font>
      <sz val="10"/>
      <color theme="1"/>
      <name val="Arial"/>
      <family val="2"/>
    </font>
    <font>
      <sz val="28"/>
      <color rgb="FF0C3455"/>
      <name val="Corbel"/>
      <family val="2"/>
    </font>
    <font>
      <b/>
      <sz val="16"/>
      <color rgb="FF5A80AC"/>
      <name val="Arial"/>
      <family val="2"/>
    </font>
    <font>
      <b/>
      <sz val="12"/>
      <color rgb="FFFFFFFF"/>
      <name val="Arial"/>
      <family val="2"/>
    </font>
    <font>
      <b/>
      <sz val="9"/>
      <color rgb="FF0C3455"/>
      <name val="Arial"/>
      <family val="2"/>
    </font>
    <font>
      <sz val="18"/>
      <color theme="0"/>
      <name val="Corbel"/>
      <family val="2"/>
    </font>
    <font>
      <sz val="24"/>
      <color theme="0"/>
      <name val="Arial"/>
      <family val="2"/>
      <scheme val="major"/>
    </font>
    <font>
      <sz val="14"/>
      <color theme="0"/>
      <name val="Arial"/>
      <family val="2"/>
      <scheme val="major"/>
    </font>
    <font>
      <sz val="11"/>
      <color theme="1"/>
      <name val="Arial"/>
      <family val="2"/>
      <scheme val="major"/>
    </font>
    <font>
      <b/>
      <sz val="12"/>
      <color theme="1"/>
      <name val="Arial"/>
      <family val="2"/>
      <scheme val="major"/>
    </font>
    <font>
      <sz val="9"/>
      <color theme="1"/>
      <name val="Arial"/>
      <family val="2"/>
      <scheme val="major"/>
    </font>
    <font>
      <sz val="8"/>
      <name val="Arial"/>
      <family val="2"/>
      <scheme val="minor"/>
    </font>
    <font>
      <sz val="9"/>
      <color rgb="FF000000"/>
      <name val="Arial"/>
      <family val="2"/>
    </font>
    <font>
      <b/>
      <sz val="12"/>
      <color rgb="FF000000"/>
      <name val="Calibri Light"/>
      <family val="2"/>
    </font>
    <font>
      <b/>
      <sz val="12"/>
      <name val="Arial"/>
      <family val="2"/>
    </font>
    <font>
      <sz val="9"/>
      <color rgb="FF000000"/>
      <name val="Calibri Light"/>
      <family val="2"/>
    </font>
    <font>
      <u/>
      <sz val="11"/>
      <color theme="10"/>
      <name val="Arial"/>
      <family val="2"/>
      <scheme val="minor"/>
    </font>
    <font>
      <sz val="10"/>
      <color rgb="FF000000"/>
      <name val="Arial"/>
      <family val="2"/>
    </font>
    <font>
      <sz val="10"/>
      <color rgb="FF000000"/>
      <name val="Calibri"/>
      <family val="2"/>
    </font>
    <font>
      <sz val="9"/>
      <color theme="1"/>
      <name val="Arial"/>
      <family val="2"/>
      <scheme val="minor"/>
    </font>
    <font>
      <b/>
      <i/>
      <sz val="12"/>
      <color rgb="FFFFFFFF"/>
      <name val="Arial"/>
      <family val="2"/>
    </font>
    <font>
      <sz val="9"/>
      <color theme="1"/>
      <name val="Arial"/>
      <family val="2"/>
      <scheme val="major"/>
    </font>
  </fonts>
  <fills count="10">
    <fill>
      <patternFill patternType="none"/>
    </fill>
    <fill>
      <patternFill patternType="gray125"/>
    </fill>
    <fill>
      <patternFill patternType="solid">
        <fgColor rgb="FF0C3455"/>
        <bgColor indexed="64"/>
      </patternFill>
    </fill>
    <fill>
      <patternFill patternType="solid">
        <fgColor rgb="FF5A80AC"/>
        <bgColor indexed="64"/>
      </patternFill>
    </fill>
    <fill>
      <patternFill patternType="solid">
        <fgColor rgb="FFE6E6E6"/>
        <bgColor indexed="64"/>
      </patternFill>
    </fill>
    <fill>
      <patternFill patternType="solid">
        <fgColor rgb="FF414A51"/>
        <bgColor indexed="64"/>
      </patternFill>
    </fill>
    <fill>
      <patternFill patternType="solid">
        <fgColor rgb="FF203764"/>
        <bgColor indexed="64"/>
      </patternFill>
    </fill>
    <fill>
      <patternFill patternType="solid">
        <fgColor rgb="FF5A80AC"/>
        <bgColor rgb="FF000000"/>
      </patternFill>
    </fill>
    <fill>
      <patternFill patternType="solid">
        <fgColor theme="7"/>
        <bgColor indexed="64"/>
      </patternFill>
    </fill>
    <fill>
      <patternFill patternType="solid">
        <fgColor rgb="FFD9D9D9"/>
        <bgColor rgb="FFD9D9D9"/>
      </patternFill>
    </fill>
  </fills>
  <borders count="6">
    <border>
      <left/>
      <right/>
      <top/>
      <bottom/>
      <diagonal/>
    </border>
    <border>
      <left/>
      <right style="medium">
        <color indexed="64"/>
      </right>
      <top/>
      <bottom/>
      <diagonal/>
    </border>
    <border>
      <left/>
      <right/>
      <top style="thin">
        <color rgb="FF000000"/>
      </top>
      <bottom style="thin">
        <color rgb="FF000000"/>
      </bottom>
      <diagonal/>
    </border>
    <border>
      <left/>
      <right/>
      <top style="medium">
        <color theme="1"/>
      </top>
      <bottom style="medium">
        <color theme="1"/>
      </bottom>
      <diagonal/>
    </border>
    <border>
      <left/>
      <right/>
      <top/>
      <bottom style="thin">
        <color rgb="FF000000"/>
      </bottom>
      <diagonal/>
    </border>
    <border>
      <left style="medium">
        <color indexed="64"/>
      </left>
      <right style="medium">
        <color indexed="64"/>
      </right>
      <top/>
      <bottom style="medium">
        <color indexed="64"/>
      </bottom>
      <diagonal/>
    </border>
  </borders>
  <cellStyleXfs count="11">
    <xf numFmtId="0" fontId="0" fillId="0" borderId="0"/>
    <xf numFmtId="0" fontId="3" fillId="0" borderId="0">
      <alignment horizontal="left" vertical="center" wrapText="1"/>
    </xf>
    <xf numFmtId="0" fontId="1" fillId="5" borderId="0">
      <alignment horizontal="left" vertical="center" wrapText="1"/>
    </xf>
    <xf numFmtId="0" fontId="4" fillId="0" borderId="0">
      <alignment vertical="center"/>
    </xf>
    <xf numFmtId="0" fontId="5" fillId="0" borderId="0">
      <alignment vertical="center"/>
    </xf>
    <xf numFmtId="0" fontId="8" fillId="2" borderId="0" applyFont="0" applyAlignment="0">
      <alignment horizontal="right" vertical="center" wrapText="1" indent="2"/>
    </xf>
    <xf numFmtId="0" fontId="2" fillId="0" borderId="0">
      <alignment horizontal="justify" vertical="center" wrapText="1"/>
    </xf>
    <xf numFmtId="0" fontId="2" fillId="4" borderId="0">
      <alignment horizontal="justify" vertical="center" wrapText="1"/>
    </xf>
    <xf numFmtId="0" fontId="7" fillId="0" borderId="0" applyBorder="0">
      <alignment horizontal="right" vertical="center" wrapText="1"/>
    </xf>
    <xf numFmtId="0" fontId="6" fillId="3" borderId="0">
      <alignment horizontal="left" vertical="center" wrapText="1"/>
    </xf>
    <xf numFmtId="0" fontId="19" fillId="0" borderId="0" applyNumberFormat="0" applyFill="0" applyBorder="0" applyAlignment="0" applyProtection="0"/>
  </cellStyleXfs>
  <cellXfs count="56">
    <xf numFmtId="0" fontId="0" fillId="0" borderId="0" xfId="0"/>
    <xf numFmtId="0" fontId="9" fillId="2" borderId="0" xfId="5" applyFont="1" applyAlignment="1">
      <alignment horizontal="right" vertical="center" wrapText="1" indent="2"/>
    </xf>
    <xf numFmtId="0" fontId="10" fillId="2" borderId="0" xfId="5" applyFont="1" applyAlignment="1">
      <alignment horizontal="right" vertical="center" indent="2"/>
    </xf>
    <xf numFmtId="0" fontId="11" fillId="0" borderId="0" xfId="0" applyFont="1"/>
    <xf numFmtId="0" fontId="13" fillId="0" borderId="0" xfId="0" applyFont="1"/>
    <xf numFmtId="0" fontId="13" fillId="0" borderId="0" xfId="0" applyFont="1" applyAlignment="1">
      <alignment horizontal="center" vertical="center" wrapText="1"/>
    </xf>
    <xf numFmtId="0" fontId="13" fillId="0" borderId="0" xfId="0" applyFont="1" applyAlignment="1">
      <alignment horizontal="left" vertical="center" wrapText="1"/>
    </xf>
    <xf numFmtId="9" fontId="13" fillId="0" borderId="0" xfId="0" applyNumberFormat="1" applyFont="1" applyAlignment="1">
      <alignment horizontal="center" vertical="center" wrapText="1"/>
    </xf>
    <xf numFmtId="0" fontId="6" fillId="3" borderId="0" xfId="9">
      <alignment horizontal="left" vertical="center" wrapText="1"/>
    </xf>
    <xf numFmtId="0" fontId="13" fillId="0" borderId="0" xfId="0" applyFont="1" applyAlignment="1">
      <alignment horizontal="left" vertical="center"/>
    </xf>
    <xf numFmtId="2" fontId="13" fillId="0" borderId="0" xfId="0" applyNumberFormat="1" applyFont="1" applyAlignment="1">
      <alignment horizontal="center" vertical="center"/>
    </xf>
    <xf numFmtId="9" fontId="13" fillId="0" borderId="0" xfId="0" applyNumberFormat="1" applyFont="1" applyAlignment="1">
      <alignment horizontal="left" vertical="center" wrapText="1"/>
    </xf>
    <xf numFmtId="49" fontId="13" fillId="0" borderId="0" xfId="0" applyNumberFormat="1" applyFont="1" applyAlignment="1">
      <alignment horizontal="left" vertical="center"/>
    </xf>
    <xf numFmtId="0" fontId="9" fillId="6" borderId="0" xfId="5" applyFont="1" applyFill="1" applyAlignment="1">
      <alignment horizontal="left" vertical="top" wrapText="1"/>
    </xf>
    <xf numFmtId="0" fontId="10" fillId="6" borderId="0" xfId="5" applyFont="1" applyFill="1" applyAlignment="1">
      <alignment horizontal="left" vertical="top" wrapText="1"/>
    </xf>
    <xf numFmtId="0" fontId="0" fillId="6" borderId="0" xfId="0" applyFill="1" applyAlignment="1">
      <alignment vertical="top" wrapText="1"/>
    </xf>
    <xf numFmtId="0" fontId="0" fillId="6" borderId="0" xfId="0" applyFill="1" applyAlignment="1">
      <alignment vertical="top"/>
    </xf>
    <xf numFmtId="0" fontId="6" fillId="7" borderId="2" xfId="0" applyFont="1" applyFill="1" applyBorder="1" applyAlignment="1">
      <alignment vertical="top" wrapText="1"/>
    </xf>
    <xf numFmtId="0" fontId="17" fillId="8" borderId="3" xfId="9" applyFont="1" applyFill="1" applyBorder="1" applyAlignment="1">
      <alignment horizontal="left" vertical="top" wrapText="1"/>
    </xf>
    <xf numFmtId="0" fontId="17" fillId="8" borderId="3" xfId="9" applyFont="1" applyFill="1" applyBorder="1" applyAlignment="1">
      <alignment horizontal="left" vertical="top"/>
    </xf>
    <xf numFmtId="0" fontId="18" fillId="9" borderId="0" xfId="0" applyFont="1" applyFill="1" applyAlignment="1">
      <alignment vertical="top" wrapText="1"/>
    </xf>
    <xf numFmtId="0" fontId="0" fillId="0" borderId="0" xfId="0" applyAlignment="1">
      <alignment vertical="top" wrapText="1"/>
    </xf>
    <xf numFmtId="0" fontId="0" fillId="0" borderId="0" xfId="0" applyAlignment="1">
      <alignment vertical="top"/>
    </xf>
    <xf numFmtId="0" fontId="19" fillId="0" borderId="0" xfId="10" applyAlignment="1">
      <alignment vertical="top" wrapText="1"/>
    </xf>
    <xf numFmtId="0" fontId="18" fillId="0" borderId="0" xfId="0" applyFont="1" applyAlignment="1">
      <alignment vertical="top" wrapText="1"/>
    </xf>
    <xf numFmtId="0" fontId="19" fillId="0" borderId="0" xfId="10" applyAlignment="1">
      <alignment vertical="top"/>
    </xf>
    <xf numFmtId="0" fontId="13" fillId="0" borderId="0" xfId="0" applyFont="1" applyAlignment="1">
      <alignment horizontal="left" vertical="top"/>
    </xf>
    <xf numFmtId="0" fontId="19" fillId="0" borderId="0" xfId="10" applyFill="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18" fillId="9" borderId="4" xfId="0" applyFont="1" applyFill="1" applyBorder="1" applyAlignment="1">
      <alignment vertical="top" wrapText="1"/>
    </xf>
    <xf numFmtId="0" fontId="3" fillId="0" borderId="0" xfId="0" applyFont="1"/>
    <xf numFmtId="0" fontId="19" fillId="0" borderId="0" xfId="10" applyNumberFormat="1" applyAlignment="1">
      <alignment vertical="top" wrapText="1"/>
    </xf>
    <xf numFmtId="0" fontId="18" fillId="9" borderId="1" xfId="0" applyFont="1" applyFill="1" applyBorder="1" applyAlignment="1">
      <alignment vertical="top" wrapText="1"/>
    </xf>
    <xf numFmtId="0" fontId="3" fillId="0" borderId="5" xfId="0" applyFont="1" applyBorder="1"/>
    <xf numFmtId="0" fontId="19" fillId="0" borderId="0" xfId="10" applyNumberFormat="1" applyBorder="1" applyAlignment="1">
      <alignment vertical="top" wrapText="1"/>
    </xf>
    <xf numFmtId="2" fontId="13" fillId="0" borderId="0" xfId="0" applyNumberFormat="1" applyFont="1" applyAlignment="1">
      <alignment horizontal="center" vertical="center" wrapText="1"/>
    </xf>
    <xf numFmtId="0" fontId="15" fillId="0" borderId="0" xfId="0" applyFont="1"/>
    <xf numFmtId="164" fontId="15" fillId="0" borderId="0" xfId="0" applyNumberFormat="1" applyFont="1" applyAlignment="1">
      <alignment horizontal="left" vertical="center" wrapText="1"/>
    </xf>
    <xf numFmtId="9" fontId="10" fillId="2" borderId="0" xfId="5" applyNumberFormat="1" applyFont="1" applyAlignment="1">
      <alignment horizontal="right" vertical="center" indent="2"/>
    </xf>
    <xf numFmtId="9" fontId="6" fillId="3" borderId="0" xfId="9" applyNumberFormat="1">
      <alignment horizontal="left" vertical="center" wrapText="1"/>
    </xf>
    <xf numFmtId="9" fontId="11" fillId="0" borderId="0" xfId="0" applyNumberFormat="1" applyFont="1"/>
    <xf numFmtId="10" fontId="15" fillId="0" borderId="0" xfId="0" applyNumberFormat="1" applyFont="1" applyAlignment="1">
      <alignment horizontal="center" vertical="center" wrapText="1"/>
    </xf>
    <xf numFmtId="0" fontId="15"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center" vertical="center"/>
    </xf>
    <xf numFmtId="9" fontId="22" fillId="0" borderId="0" xfId="0" applyNumberFormat="1" applyFont="1" applyAlignment="1">
      <alignment horizontal="center" vertical="center"/>
    </xf>
    <xf numFmtId="0" fontId="24" fillId="0" borderId="0" xfId="0" applyFont="1" applyAlignment="1">
      <alignment horizontal="left" vertical="center" wrapText="1"/>
    </xf>
    <xf numFmtId="9" fontId="24" fillId="0" borderId="0" xfId="0" applyNumberFormat="1" applyFont="1" applyAlignment="1">
      <alignment horizontal="center" vertical="center" wrapText="1"/>
    </xf>
    <xf numFmtId="2" fontId="24" fillId="0" borderId="0" xfId="0" applyNumberFormat="1" applyFont="1" applyAlignment="1">
      <alignment horizontal="center" vertical="center" wrapText="1"/>
    </xf>
    <xf numFmtId="0" fontId="24" fillId="0" borderId="0" xfId="0" applyFont="1" applyAlignment="1">
      <alignment horizontal="center" vertical="center" wrapText="1"/>
    </xf>
    <xf numFmtId="49" fontId="24" fillId="0" borderId="0" xfId="0" applyNumberFormat="1" applyFont="1" applyAlignment="1">
      <alignment horizontal="left" vertical="center"/>
    </xf>
    <xf numFmtId="0" fontId="24" fillId="0" borderId="0" xfId="0" applyFont="1" applyAlignment="1">
      <alignment horizontal="left" vertical="center"/>
    </xf>
    <xf numFmtId="2" fontId="24" fillId="0" borderId="0" xfId="0" applyNumberFormat="1" applyFont="1" applyAlignment="1">
      <alignment horizontal="center" vertical="center"/>
    </xf>
    <xf numFmtId="0" fontId="12" fillId="0" borderId="0" xfId="0" applyFont="1" applyAlignment="1">
      <alignment horizontal="center" vertical="center"/>
    </xf>
    <xf numFmtId="0" fontId="16" fillId="0" borderId="0" xfId="0" applyFont="1" applyAlignment="1">
      <alignment horizontal="left" vertical="top" wrapText="1"/>
    </xf>
  </cellXfs>
  <cellStyles count="11">
    <cellStyle name="body" xfId="1" xr:uid="{C313110A-01BA-EF4F-B05B-8AC221E5B22C}"/>
    <cellStyle name="Charcoal-cell" xfId="2" xr:uid="{4CB9DC54-305B-F447-A909-D4FE7824128B}"/>
    <cellStyle name="Header 1" xfId="3" xr:uid="{474FAB7C-1A95-F548-A922-78DDA228DCA2}"/>
    <cellStyle name="Header 2" xfId="4" xr:uid="{D03D14A1-4F26-4246-8CAC-637EA70BC6CA}"/>
    <cellStyle name="Hyperlink" xfId="10" builtinId="8"/>
    <cellStyle name="Main header" xfId="5" xr:uid="{9B507FD5-1E2A-744D-B53A-48597039DFD7}"/>
    <cellStyle name="Normal" xfId="0" builtinId="0"/>
    <cellStyle name="row white" xfId="6" xr:uid="{704550AB-3842-0A43-A2EA-DF43B6567CB3}"/>
    <cellStyle name="row-grey" xfId="7" xr:uid="{72B830FE-9D75-7D4B-84F6-5E4005B62555}"/>
    <cellStyle name="Table hd" xfId="8" xr:uid="{4513106A-8575-E04E-91E3-33A6579F28DF}"/>
    <cellStyle name="table header" xfId="9" xr:uid="{DEBC5749-7A36-6545-8960-7D6A94CCB199}"/>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alignment vertical="top" wrapText="1"/>
    </dxf>
    <dxf>
      <alignment vertical="top" wrapText="1"/>
    </dxf>
    <dxf>
      <numFmt numFmtId="0" formatCode="General"/>
      <alignment vertical="top" wrapText="1"/>
    </dxf>
    <dxf>
      <numFmt numFmtId="0" formatCode="General"/>
      <alignment vertical="top" wrapText="1"/>
    </dxf>
    <dxf>
      <numFmt numFmtId="0" formatCode="General"/>
      <alignment vertical="top" wrapText="1"/>
    </dxf>
    <dxf>
      <numFmt numFmtId="0" formatCode="General"/>
      <alignment vertical="top" wrapText="0"/>
    </dxf>
    <dxf>
      <numFmt numFmtId="0" formatCode="General"/>
      <alignment vertical="top" wrapText="0"/>
    </dxf>
    <dxf>
      <numFmt numFmtId="0" formatCode="General"/>
      <alignment vertical="top" wrapText="1"/>
    </dxf>
    <dxf>
      <font>
        <b val="0"/>
        <i val="0"/>
        <strike val="0"/>
        <condense val="0"/>
        <extend val="0"/>
        <outline val="0"/>
        <shadow val="0"/>
        <u val="none"/>
        <vertAlign val="baseline"/>
        <sz val="9"/>
        <color rgb="FF000000"/>
        <name val="Calibri Light"/>
        <family val="2"/>
        <scheme val="none"/>
      </font>
      <fill>
        <patternFill patternType="solid">
          <fgColor rgb="FFD9D9D9"/>
          <bgColor rgb="FFD9D9D9"/>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Calibri Light"/>
        <family val="2"/>
        <scheme val="none"/>
      </font>
      <fill>
        <patternFill patternType="solid">
          <fgColor rgb="FFD9D9D9"/>
          <bgColor rgb="FFD9D9D9"/>
        </patternFill>
      </fill>
      <alignment horizontal="general" vertical="top" textRotation="0" wrapText="1" indent="0" justifyLastLine="0" shrinkToFit="0" readingOrder="0"/>
    </dxf>
    <dxf>
      <numFmt numFmtId="0" formatCode="General"/>
      <alignment vertical="top" wrapText="1"/>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7"/>
        </patternFill>
      </fill>
      <alignment horizontal="left" vertical="top" textRotation="0" wrapText="1" indent="0" justifyLastLine="0" shrinkToFit="0" readingOrder="0"/>
    </dxf>
    <dxf>
      <font>
        <b val="0"/>
        <strike val="0"/>
        <outline val="0"/>
        <shadow val="0"/>
        <u val="none"/>
        <vertAlign val="baseline"/>
        <sz val="9"/>
        <name val="Arial"/>
        <family val="2"/>
      </font>
      <numFmt numFmtId="0" formatCode="General"/>
      <alignment horizontal="left" vertical="center" textRotation="0" wrapText="0" indent="0" justifyLastLine="0" shrinkToFit="0" readingOrder="0"/>
    </dxf>
    <dxf>
      <font>
        <b val="0"/>
        <strike val="0"/>
        <outline val="0"/>
        <shadow val="0"/>
        <u val="none"/>
        <vertAlign val="baseline"/>
        <sz val="9"/>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4" formatCode="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major"/>
      </font>
      <numFmt numFmtId="1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major"/>
      </font>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9"/>
        <name val="Arial"/>
        <family val="2"/>
      </font>
      <alignment vertical="center" textRotation="0" indent="0" justifyLastLine="0" shrinkToFit="0" readingOrder="0"/>
    </dxf>
    <dxf>
      <font>
        <strike val="0"/>
        <outline val="0"/>
        <shadow val="0"/>
        <u val="none"/>
        <vertAlign val="baseline"/>
        <sz val="9"/>
        <color theme="1"/>
        <name val="Arial"/>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9"/>
        <color theme="1"/>
        <name val="Arial"/>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Arial"/>
        <family val="2"/>
        <scheme val="minor"/>
      </font>
      <numFmt numFmtId="13" formatCode="0%"/>
      <alignment horizontal="center" vertical="center" textRotation="0" wrapText="0" indent="0" justifyLastLine="0" shrinkToFit="0" readingOrder="0"/>
    </dxf>
    <dxf>
      <font>
        <strike val="0"/>
        <outline val="0"/>
        <shadow val="0"/>
        <u val="none"/>
        <vertAlign val="baseline"/>
        <sz val="9"/>
        <color theme="1"/>
        <name val="Arial"/>
        <family val="2"/>
        <scheme val="minor"/>
      </font>
      <numFmt numFmtId="1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Arial"/>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9"/>
        <color theme="1"/>
        <name val="Arial"/>
        <family val="2"/>
        <scheme val="minor"/>
      </font>
    </dxf>
    <dxf>
      <font>
        <strike val="0"/>
        <outline val="0"/>
        <shadow val="0"/>
        <u val="none"/>
        <vertAlign val="baseline"/>
        <sz val="9"/>
        <name val="Arial"/>
        <family val="2"/>
        <scheme val="maj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Arial"/>
        <family val="2"/>
        <scheme val="major"/>
      </font>
      <numFmt numFmtId="2" formatCode="0.00"/>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major"/>
      </font>
      <numFmt numFmtId="2" formatCode="0.00"/>
      <alignment horizontal="center" vertical="center" textRotation="0" wrapText="1" indent="0" justifyLastLine="0" shrinkToFit="0" readingOrder="0"/>
    </dxf>
    <dxf>
      <font>
        <strike val="0"/>
        <outline val="0"/>
        <shadow val="0"/>
        <u val="none"/>
        <vertAlign val="baseline"/>
        <sz val="9"/>
        <color theme="1"/>
        <name val="Arial"/>
        <family val="2"/>
        <scheme val="major"/>
      </font>
      <numFmt numFmtId="0" formatCode="General"/>
      <alignment horizontal="center" vertical="center" textRotation="0" wrapText="1" indent="0" justifyLastLine="0" shrinkToFit="0" readingOrder="0"/>
    </dxf>
    <dxf>
      <font>
        <strike val="0"/>
        <outline val="0"/>
        <shadow val="0"/>
        <u val="none"/>
        <vertAlign val="baseline"/>
        <sz val="9"/>
        <color theme="1"/>
        <name val="Arial"/>
        <family val="2"/>
        <scheme val="maj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major"/>
      </font>
      <numFmt numFmtId="2" formatCode="0.00"/>
      <alignment horizontal="center" vertical="center" textRotation="0" wrapText="0" indent="0" justifyLastLine="0" shrinkToFit="0" readingOrder="0"/>
    </dxf>
    <dxf>
      <font>
        <strike val="0"/>
        <outline val="0"/>
        <shadow val="0"/>
        <u val="none"/>
        <vertAlign val="baseline"/>
        <sz val="9"/>
        <name val="Arial"/>
        <family val="2"/>
        <scheme val="major"/>
      </font>
      <numFmt numFmtId="1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maj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major"/>
      </font>
      <numFmt numFmtId="30" formatCode="@"/>
      <fill>
        <patternFill patternType="none">
          <fgColor indexed="64"/>
          <bgColor auto="1"/>
        </patternFill>
      </fill>
      <alignment horizontal="left" vertical="center" textRotation="0" wrapText="0" indent="0" justifyLastLine="0" shrinkToFit="0" readingOrder="0"/>
    </dxf>
  </dxfs>
  <tableStyles count="0" defaultTableStyle="TableStyleMedium2" defaultPivotStyle="PivotStyleLight16"/>
  <colors>
    <mruColors>
      <color rgb="FF5A80AC"/>
      <color rgb="FF0C3455"/>
      <color rgb="FF414A51"/>
      <color rgb="FFE6E6E6"/>
      <color rgb="FF96225A"/>
      <color rgb="FFEB8B2D"/>
      <color rgb="FF064F40"/>
      <color rgb="FF3CB1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109248</xdr:colOff>
      <xdr:row>1</xdr:row>
      <xdr:rowOff>14008</xdr:rowOff>
    </xdr:from>
    <xdr:to>
      <xdr:col>1</xdr:col>
      <xdr:colOff>130036</xdr:colOff>
      <xdr:row>3</xdr:row>
      <xdr:rowOff>131462</xdr:rowOff>
    </xdr:to>
    <xdr:pic>
      <xdr:nvPicPr>
        <xdr:cNvPr id="2" name="Picture 1">
          <a:extLst>
            <a:ext uri="{FF2B5EF4-FFF2-40B4-BE49-F238E27FC236}">
              <a16:creationId xmlns:a16="http://schemas.microsoft.com/office/drawing/2014/main" id="{E5220C72-A217-4E08-AA28-349DC02AF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248" y="194983"/>
          <a:ext cx="1013459" cy="466704"/>
        </a:xfrm>
        <a:prstGeom prst="rect">
          <a:avLst/>
        </a:prstGeom>
      </xdr:spPr>
    </xdr:pic>
    <xdr:clientData/>
  </xdr:twoCellAnchor>
  <xdr:twoCellAnchor>
    <xdr:from>
      <xdr:col>1</xdr:col>
      <xdr:colOff>181389</xdr:colOff>
      <xdr:row>0</xdr:row>
      <xdr:rowOff>141218</xdr:rowOff>
    </xdr:from>
    <xdr:to>
      <xdr:col>4</xdr:col>
      <xdr:colOff>460512</xdr:colOff>
      <xdr:row>4</xdr:row>
      <xdr:rowOff>69158</xdr:rowOff>
    </xdr:to>
    <xdr:sp macro="" textlink="">
      <xdr:nvSpPr>
        <xdr:cNvPr id="3" name="TextBox 2">
          <a:extLst>
            <a:ext uri="{FF2B5EF4-FFF2-40B4-BE49-F238E27FC236}">
              <a16:creationId xmlns:a16="http://schemas.microsoft.com/office/drawing/2014/main" id="{00E38A3B-03DF-4720-B513-9EF89F3C8B49}"/>
            </a:ext>
          </a:extLst>
        </xdr:cNvPr>
        <xdr:cNvSpPr txBox="1"/>
      </xdr:nvSpPr>
      <xdr:spPr>
        <a:xfrm>
          <a:off x="1181514" y="141218"/>
          <a:ext cx="7356198" cy="651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solidFill>
                <a:schemeClr val="bg1"/>
              </a:solidFill>
              <a:latin typeface="Arial (Body)"/>
            </a:rPr>
            <a:t>Superannuation menu</a:t>
          </a:r>
        </a:p>
        <a:p>
          <a:r>
            <a:rPr lang="en-AU" sz="1200">
              <a:solidFill>
                <a:schemeClr val="bg1"/>
              </a:solidFill>
              <a:latin typeface="Arial (Body)"/>
            </a:rPr>
            <a:t>October 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109248</xdr:colOff>
      <xdr:row>1</xdr:row>
      <xdr:rowOff>14008</xdr:rowOff>
    </xdr:from>
    <xdr:to>
      <xdr:col>1</xdr:col>
      <xdr:colOff>326886</xdr:colOff>
      <xdr:row>3</xdr:row>
      <xdr:rowOff>131462</xdr:rowOff>
    </xdr:to>
    <xdr:pic>
      <xdr:nvPicPr>
        <xdr:cNvPr id="2" name="Picture 1">
          <a:extLst>
            <a:ext uri="{FF2B5EF4-FFF2-40B4-BE49-F238E27FC236}">
              <a16:creationId xmlns:a16="http://schemas.microsoft.com/office/drawing/2014/main" id="{79191379-F48E-43F7-BF36-D0F799508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248" y="194983"/>
          <a:ext cx="1011388" cy="466704"/>
        </a:xfrm>
        <a:prstGeom prst="rect">
          <a:avLst/>
        </a:prstGeom>
      </xdr:spPr>
    </xdr:pic>
    <xdr:clientData/>
  </xdr:twoCellAnchor>
  <xdr:twoCellAnchor>
    <xdr:from>
      <xdr:col>1</xdr:col>
      <xdr:colOff>390939</xdr:colOff>
      <xdr:row>0</xdr:row>
      <xdr:rowOff>150743</xdr:rowOff>
    </xdr:from>
    <xdr:to>
      <xdr:col>3</xdr:col>
      <xdr:colOff>670062</xdr:colOff>
      <xdr:row>4</xdr:row>
      <xdr:rowOff>78683</xdr:rowOff>
    </xdr:to>
    <xdr:sp macro="" textlink="">
      <xdr:nvSpPr>
        <xdr:cNvPr id="3" name="TextBox 2">
          <a:extLst>
            <a:ext uri="{FF2B5EF4-FFF2-40B4-BE49-F238E27FC236}">
              <a16:creationId xmlns:a16="http://schemas.microsoft.com/office/drawing/2014/main" id="{63969F82-E7A0-4FCA-9D5D-4FECEF3CEAE3}"/>
            </a:ext>
          </a:extLst>
        </xdr:cNvPr>
        <xdr:cNvSpPr txBox="1"/>
      </xdr:nvSpPr>
      <xdr:spPr>
        <a:xfrm>
          <a:off x="1181514" y="150743"/>
          <a:ext cx="6937098" cy="651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solidFill>
                <a:schemeClr val="bg1"/>
              </a:solidFill>
              <a:latin typeface="Arial (Body)"/>
            </a:rPr>
            <a:t>Superannuation menu</a:t>
          </a:r>
        </a:p>
        <a:p>
          <a:r>
            <a:rPr lang="en-AU" sz="1200" baseline="0">
              <a:solidFill>
                <a:schemeClr val="bg1"/>
              </a:solidFill>
              <a:latin typeface="Arial (Body)"/>
            </a:rPr>
            <a:t>October 2024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109248</xdr:colOff>
      <xdr:row>1</xdr:row>
      <xdr:rowOff>14008</xdr:rowOff>
    </xdr:from>
    <xdr:to>
      <xdr:col>0</xdr:col>
      <xdr:colOff>1114286</xdr:colOff>
      <xdr:row>3</xdr:row>
      <xdr:rowOff>131462</xdr:rowOff>
    </xdr:to>
    <xdr:pic>
      <xdr:nvPicPr>
        <xdr:cNvPr id="2" name="Picture 1">
          <a:extLst>
            <a:ext uri="{FF2B5EF4-FFF2-40B4-BE49-F238E27FC236}">
              <a16:creationId xmlns:a16="http://schemas.microsoft.com/office/drawing/2014/main" id="{95C50B0E-7640-4EAE-A618-834A24B5EC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073" y="191808"/>
          <a:ext cx="1011388" cy="473054"/>
        </a:xfrm>
        <a:prstGeom prst="rect">
          <a:avLst/>
        </a:prstGeom>
      </xdr:spPr>
    </xdr:pic>
    <xdr:clientData/>
  </xdr:twoCellAnchor>
  <xdr:twoCellAnchor>
    <xdr:from>
      <xdr:col>0</xdr:col>
      <xdr:colOff>1349373</xdr:colOff>
      <xdr:row>0</xdr:row>
      <xdr:rowOff>132521</xdr:rowOff>
    </xdr:from>
    <xdr:to>
      <xdr:col>1</xdr:col>
      <xdr:colOff>574673</xdr:colOff>
      <xdr:row>4</xdr:row>
      <xdr:rowOff>43344</xdr:rowOff>
    </xdr:to>
    <xdr:sp macro="" textlink="">
      <xdr:nvSpPr>
        <xdr:cNvPr id="3" name="TextBox 2">
          <a:extLst>
            <a:ext uri="{FF2B5EF4-FFF2-40B4-BE49-F238E27FC236}">
              <a16:creationId xmlns:a16="http://schemas.microsoft.com/office/drawing/2014/main" id="{56A12359-442B-4AEC-AF3C-B9ABA75004CE}"/>
            </a:ext>
          </a:extLst>
        </xdr:cNvPr>
        <xdr:cNvSpPr txBox="1"/>
      </xdr:nvSpPr>
      <xdr:spPr>
        <a:xfrm>
          <a:off x="1349373" y="132521"/>
          <a:ext cx="2819952" cy="639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solidFill>
                <a:schemeClr val="bg1"/>
              </a:solidFill>
              <a:latin typeface="Arial (Body)"/>
            </a:rPr>
            <a:t>Superannuation menu</a:t>
          </a:r>
        </a:p>
        <a:p>
          <a:r>
            <a:rPr lang="en-AU" sz="1200" baseline="0">
              <a:solidFill>
                <a:schemeClr val="bg1"/>
              </a:solidFill>
              <a:latin typeface="Arial (Body)"/>
            </a:rPr>
            <a:t>October 2024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109248</xdr:colOff>
      <xdr:row>1</xdr:row>
      <xdr:rowOff>14008</xdr:rowOff>
    </xdr:from>
    <xdr:to>
      <xdr:col>1</xdr:col>
      <xdr:colOff>1009511</xdr:colOff>
      <xdr:row>3</xdr:row>
      <xdr:rowOff>145221</xdr:rowOff>
    </xdr:to>
    <xdr:pic>
      <xdr:nvPicPr>
        <xdr:cNvPr id="2" name="Picture 1">
          <a:extLst>
            <a:ext uri="{FF2B5EF4-FFF2-40B4-BE49-F238E27FC236}">
              <a16:creationId xmlns:a16="http://schemas.microsoft.com/office/drawing/2014/main" id="{E211C9A5-1131-4402-9C84-6729E8D38A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248" y="407708"/>
          <a:ext cx="1960713" cy="561954"/>
        </a:xfrm>
        <a:prstGeom prst="rect">
          <a:avLst/>
        </a:prstGeom>
      </xdr:spPr>
    </xdr:pic>
    <xdr:clientData/>
  </xdr:twoCellAnchor>
  <xdr:twoCellAnchor>
    <xdr:from>
      <xdr:col>1</xdr:col>
      <xdr:colOff>151572</xdr:colOff>
      <xdr:row>0</xdr:row>
      <xdr:rowOff>180974</xdr:rowOff>
    </xdr:from>
    <xdr:to>
      <xdr:col>3</xdr:col>
      <xdr:colOff>8283</xdr:colOff>
      <xdr:row>4</xdr:row>
      <xdr:rowOff>107672</xdr:rowOff>
    </xdr:to>
    <xdr:sp macro="" textlink="">
      <xdr:nvSpPr>
        <xdr:cNvPr id="3" name="TextBox 2">
          <a:extLst>
            <a:ext uri="{FF2B5EF4-FFF2-40B4-BE49-F238E27FC236}">
              <a16:creationId xmlns:a16="http://schemas.microsoft.com/office/drawing/2014/main" id="{D7566603-EB9E-46EA-8BE0-93FAB77ECF06}"/>
            </a:ext>
            <a:ext uri="{147F2762-F138-4A5C-976F-8EAC2B608ADB}">
              <a16:predDERef xmlns:a16="http://schemas.microsoft.com/office/drawing/2014/main" pred="{137BB09F-2C24-4078-B934-3439072F8B1E}"/>
            </a:ext>
          </a:extLst>
        </xdr:cNvPr>
        <xdr:cNvSpPr txBox="1"/>
      </xdr:nvSpPr>
      <xdr:spPr>
        <a:xfrm>
          <a:off x="1212022" y="180974"/>
          <a:ext cx="6314661" cy="1025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solidFill>
                <a:schemeClr val="bg1"/>
              </a:solidFill>
              <a:latin typeface="Arial (Body)"/>
            </a:rPr>
            <a:t>Investment menu</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CD634E-E7E0-4EF6-8300-0B93581CE0CF}" name="Table4" displayName="Table4" ref="A7:I354" totalsRowShown="0" headerRowCellStyle="table header">
  <autoFilter ref="A7:I354" xr:uid="{F5CD634E-E7E0-4EF6-8300-0B93581CE0CF}"/>
  <sortState xmlns:xlrd2="http://schemas.microsoft.com/office/spreadsheetml/2017/richdata2" ref="A8:I354">
    <sortCondition ref="B7:B354"/>
  </sortState>
  <tableColumns count="9">
    <tableColumn id="1" xr3:uid="{5DD46691-D5A2-4351-82C9-07A3F69FCDE6}" name="APIR code" dataDxfId="48"/>
    <tableColumn id="2" xr3:uid="{02A51BA1-2234-47F4-85C3-70797EACA539}" name="Managed fund name" dataDxfId="47"/>
    <tableColumn id="3" xr3:uid="{3954BBD6-C1CF-42FA-8653-CBBF27F8120A}" name="Single security limit" dataDxfId="46"/>
    <tableColumn id="6" xr3:uid="{DCBFFA9E-62D4-4CD9-9F3F-51501127AA49}" name="ICR" dataDxfId="45"/>
    <tableColumn id="4" xr3:uid="{4A06FA0B-2116-4093-98E5-A66907361782}" name="Standard Risk Measure" dataDxfId="44"/>
    <tableColumn id="7" xr3:uid="{A71716F1-6461-436C-B906-244887EA2174}" name="Morningstar Sustainability Rating" dataDxfId="43"/>
    <tableColumn id="8" xr3:uid="{3D8CF0BF-1AF2-443F-83F9-291526F20B75}" name="Total Transactional &amp; Operational Costs" dataDxfId="42"/>
    <tableColumn id="14" xr3:uid="{7633FE9B-3676-4BDC-B569-335EAC1DD015}" name="Limited Liquidity_x000a_ _x000a_(Liquidity Waiver form required)" dataDxfId="41"/>
    <tableColumn id="5" xr3:uid="{A079BB33-4A34-4DCB-AA24-973CF3D69AC9}" name="Asset category" dataDxfId="4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AC99253-7F8B-467E-9B18-F2B77AC10C20}" name="Table48" displayName="Table48" ref="A7:F526" totalsRowShown="0" dataDxfId="39" headerRowCellStyle="table header">
  <autoFilter ref="A7:F526" xr:uid="{CFC08B79-D744-4948-9EBD-6FDF34498EB1}"/>
  <sortState xmlns:xlrd2="http://schemas.microsoft.com/office/spreadsheetml/2017/richdata2" ref="A8:F526">
    <sortCondition ref="B7:B526"/>
  </sortState>
  <tableColumns count="6">
    <tableColumn id="1" xr3:uid="{0885C0F5-0F28-404A-BC18-18F84C1C23E1}" name="Ticker" dataDxfId="38"/>
    <tableColumn id="2" xr3:uid="{1DB56245-F54E-44AE-9EB5-AF220DA34B88}" name="ETP name" dataDxfId="37"/>
    <tableColumn id="3" xr3:uid="{8D5B86B7-8AC0-4B55-B3A1-97A448F9D955}" name="Currency" dataDxfId="36"/>
    <tableColumn id="6" xr3:uid="{17C25E31-11F0-4ECE-B28C-A848B7E57F08}" name="Holding Limit" dataDxfId="35"/>
    <tableColumn id="4" xr3:uid="{7B8DE7C6-0330-462D-A0F5-631A53676BC0}" name="Exchange Traded Product Type" dataDxfId="34"/>
    <tableColumn id="5" xr3:uid="{E1EA0335-1BF9-4692-A753-763A00F94BBA}" name="Asset category" dataDxfId="3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D4C5D1-FE02-41B9-8DBE-3A22D7827BE1}" name="Table4892" displayName="Table4892" ref="A7:E165" totalsRowShown="0" dataDxfId="32" headerRowCellStyle="table header">
  <autoFilter ref="A7:E165" xr:uid="{3E473D2A-A871-41A1-B9A2-7BDD8BF2F216}"/>
  <sortState xmlns:xlrd2="http://schemas.microsoft.com/office/spreadsheetml/2017/richdata2" ref="A8:E165">
    <sortCondition ref="A7:A165"/>
  </sortState>
  <tableColumns count="5">
    <tableColumn id="1" xr3:uid="{06F1B3E4-F6BD-47AE-955F-EB2E87991EC1}" name="Managed Portfolio Name" dataDxfId="31"/>
    <tableColumn id="2" xr3:uid="{46837A2E-EF23-4E8D-AC7F-FB4A6B79EE1B}" name="Trustee Limit" dataDxfId="30"/>
    <tableColumn id="4" xr3:uid="{3E42E930-843B-4E81-BDCA-274D0060FD09}" name="ICR" dataDxfId="29"/>
    <tableColumn id="3" xr3:uid="{9B4220B5-9759-4AA0-871C-BAA40B8CCD5D}" name="SRM" dataDxfId="28"/>
    <tableColumn id="5" xr3:uid="{DF87DBAC-C683-4512-8FD4-D891B35900BE}" name="Asset Category" dataDxfId="2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BC84403-8972-4A12-99EF-8CAB43F7C142}" name="Table8" displayName="Table8" ref="A7:J269" totalsRowShown="0" headerRowDxfId="26" dataDxfId="25" headerRowCellStyle="table header">
  <autoFilter ref="A7:J269" xr:uid="{7A0EF264-1555-4C7C-B098-BF040EE171AB}"/>
  <tableColumns count="10">
    <tableColumn id="1" xr3:uid="{4910EBB3-B9F3-4209-BA39-B0D1078B803A}" name="APIR code" dataDxfId="24"/>
    <tableColumn id="2" xr3:uid="{714D19FE-578B-4AB2-907F-B743B9C7EF2D}" name="Managed fund name" dataDxfId="23"/>
    <tableColumn id="3" xr3:uid="{D5BADB9F-AECF-41E6-9436-AF81970F63FB}" name="Responsible Entity" dataDxfId="22"/>
    <tableColumn id="4" xr3:uid="{279ABDBE-80C5-4285-9723-FA04C684A325}" name="Distribution Condition" dataDxfId="21"/>
    <tableColumn id="5" xr3:uid="{0948253B-2124-440A-A362-6430063DF18D}" name="Reporting Requirements" dataDxfId="20"/>
    <tableColumn id="6" xr3:uid="{24D3AC19-A01B-4090-AD64-33E95C1A9E06}" name="Retail/Wholesale" dataDxfId="19"/>
    <tableColumn id="7" xr3:uid="{E94A872A-50AA-46A5-9C17-96CE53BC9726}" name="TMD" dataDxfId="18">
      <calculatedColumnFormula>HYPERLINK(H8)</calculatedColumnFormula>
    </tableColumn>
    <tableColumn id="8" xr3:uid="{819AAE72-2B66-4CE3-B340-44BCE604DA00}" name="File Path / URL" dataDxfId="17"/>
    <tableColumn id="9" xr3:uid="{13E06B49-4775-4803-9A98-4FB17217FA7D}" name="Checker" dataDxfId="16"/>
    <tableColumn id="10" xr3:uid="{9D364F18-F76D-4ACF-BE7B-F4166E68FF76}" name="Also available in MS Wealth?" dataDxfId="15"/>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Mason Stevens">
      <a:dk1>
        <a:srgbClr val="000000"/>
      </a:dk1>
      <a:lt1>
        <a:srgbClr val="FFFFFF"/>
      </a:lt1>
      <a:dk2>
        <a:srgbClr val="5980AC"/>
      </a:dk2>
      <a:lt2>
        <a:srgbClr val="0C3455"/>
      </a:lt2>
      <a:accent1>
        <a:srgbClr val="414951"/>
      </a:accent1>
      <a:accent2>
        <a:srgbClr val="E6E6E6"/>
      </a:accent2>
      <a:accent3>
        <a:srgbClr val="962259"/>
      </a:accent3>
      <a:accent4>
        <a:srgbClr val="EB8B2C"/>
      </a:accent4>
      <a:accent5>
        <a:srgbClr val="064F40"/>
      </a:accent5>
      <a:accent6>
        <a:srgbClr val="3CB183"/>
      </a:accent6>
      <a:hlink>
        <a:srgbClr val="2A6393"/>
      </a:hlink>
      <a:folHlink>
        <a:srgbClr val="5980AC"/>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7135F-7EDD-4BA3-B01B-94742293A26D}">
  <dimension ref="A1:I354"/>
  <sheetViews>
    <sheetView tabSelected="1" zoomScaleNormal="100" workbookViewId="0">
      <selection activeCell="B8" sqref="B8"/>
    </sheetView>
  </sheetViews>
  <sheetFormatPr defaultColWidth="8.875" defaultRowHeight="14.25" customHeight="1" x14ac:dyDescent="0.2"/>
  <cols>
    <col min="1" max="1" width="13.125" bestFit="1" customWidth="1"/>
    <col min="2" max="2" width="53.75" bestFit="1" customWidth="1"/>
    <col min="3" max="3" width="22.5" bestFit="1" customWidth="1"/>
    <col min="4" max="4" width="6.625" bestFit="1" customWidth="1"/>
    <col min="5" max="5" width="11.875" customWidth="1"/>
    <col min="6" max="6" width="16.25" bestFit="1" customWidth="1"/>
    <col min="7" max="7" width="21" bestFit="1" customWidth="1"/>
    <col min="8" max="8" width="19.75" bestFit="1" customWidth="1"/>
    <col min="9" max="9" width="32" bestFit="1" customWidth="1"/>
    <col min="10" max="16384" width="8.875" style="3"/>
  </cols>
  <sheetData>
    <row r="1" spans="1:9" ht="14.25" customHeight="1" x14ac:dyDescent="0.2">
      <c r="A1" s="1"/>
      <c r="B1" s="2"/>
      <c r="C1" s="2"/>
      <c r="D1" s="2"/>
      <c r="E1" s="2"/>
      <c r="F1" s="2"/>
      <c r="G1" s="2"/>
      <c r="H1" s="2"/>
      <c r="I1" s="2"/>
    </row>
    <row r="2" spans="1:9" ht="14.25" customHeight="1" x14ac:dyDescent="0.2">
      <c r="A2" s="2"/>
      <c r="B2" s="2"/>
      <c r="C2" s="2"/>
      <c r="D2" s="2"/>
      <c r="E2" s="2"/>
      <c r="F2" s="2"/>
      <c r="G2" s="2"/>
      <c r="H2" s="2"/>
      <c r="I2" s="2"/>
    </row>
    <row r="3" spans="1:9" ht="14.25" customHeight="1" x14ac:dyDescent="0.2">
      <c r="A3" s="2"/>
      <c r="B3" s="2"/>
      <c r="C3" s="2"/>
      <c r="D3" s="2"/>
      <c r="E3" s="2"/>
      <c r="F3" s="2"/>
      <c r="G3" s="2"/>
      <c r="H3" s="2"/>
      <c r="I3" s="2"/>
    </row>
    <row r="4" spans="1:9" ht="14.25" customHeight="1" x14ac:dyDescent="0.2">
      <c r="A4" s="2"/>
      <c r="B4" s="2"/>
      <c r="C4" s="2"/>
      <c r="D4" s="2"/>
      <c r="E4" s="2"/>
      <c r="F4" s="2"/>
      <c r="G4" s="2"/>
      <c r="H4" s="2"/>
      <c r="I4" s="2"/>
    </row>
    <row r="5" spans="1:9" ht="14.25" customHeight="1" x14ac:dyDescent="0.2">
      <c r="A5" s="2"/>
      <c r="B5" s="2"/>
      <c r="C5" s="2"/>
      <c r="D5" s="2"/>
      <c r="E5" s="2"/>
      <c r="F5" s="2"/>
      <c r="G5" s="2"/>
      <c r="H5" s="2"/>
      <c r="I5" s="2"/>
    </row>
    <row r="6" spans="1:9" s="4" customFormat="1" ht="20.100000000000001" customHeight="1" x14ac:dyDescent="0.2">
      <c r="A6" s="54" t="s">
        <v>0</v>
      </c>
      <c r="B6" s="54"/>
      <c r="C6" s="54"/>
      <c r="D6" s="54"/>
      <c r="E6" s="54"/>
      <c r="F6" s="54"/>
      <c r="G6" s="54"/>
      <c r="H6" s="54"/>
      <c r="I6" s="54"/>
    </row>
    <row r="7" spans="1:9" s="4" customFormat="1" ht="60.75" x14ac:dyDescent="0.2">
      <c r="A7" s="8" t="s">
        <v>1</v>
      </c>
      <c r="B7" s="8" t="s">
        <v>2</v>
      </c>
      <c r="C7" s="8" t="s">
        <v>3</v>
      </c>
      <c r="D7" s="8" t="s">
        <v>4</v>
      </c>
      <c r="E7" s="8" t="s">
        <v>5</v>
      </c>
      <c r="F7" s="8" t="s">
        <v>6</v>
      </c>
      <c r="G7" s="8" t="s">
        <v>1404</v>
      </c>
      <c r="H7" s="8" t="s">
        <v>1912</v>
      </c>
      <c r="I7" s="8" t="s">
        <v>7</v>
      </c>
    </row>
    <row r="8" spans="1:9" s="4" customFormat="1" ht="20.25" customHeight="1" x14ac:dyDescent="0.2">
      <c r="A8" s="51" t="s">
        <v>8</v>
      </c>
      <c r="B8" s="52" t="s">
        <v>9</v>
      </c>
      <c r="C8" s="48">
        <v>0.1</v>
      </c>
      <c r="D8" s="53">
        <v>1.2</v>
      </c>
      <c r="E8" s="50" t="s">
        <v>2496</v>
      </c>
      <c r="F8" s="50" t="s">
        <v>2577</v>
      </c>
      <c r="G8" s="49">
        <v>0.16</v>
      </c>
      <c r="H8" s="49"/>
      <c r="I8" s="47" t="s">
        <v>10</v>
      </c>
    </row>
    <row r="9" spans="1:9" s="4" customFormat="1" ht="20.25" customHeight="1" x14ac:dyDescent="0.2">
      <c r="A9" s="51" t="s">
        <v>11</v>
      </c>
      <c r="B9" s="52" t="s">
        <v>1220</v>
      </c>
      <c r="C9" s="48">
        <v>0.1</v>
      </c>
      <c r="D9" s="53">
        <v>1</v>
      </c>
      <c r="E9" s="50" t="s">
        <v>2496</v>
      </c>
      <c r="F9" s="50" t="s">
        <v>2577</v>
      </c>
      <c r="G9" s="49">
        <v>0.11</v>
      </c>
      <c r="H9" s="49"/>
      <c r="I9" s="47" t="s">
        <v>13</v>
      </c>
    </row>
    <row r="10" spans="1:9" s="4" customFormat="1" ht="20.25" customHeight="1" x14ac:dyDescent="0.2">
      <c r="A10" s="51" t="s">
        <v>14</v>
      </c>
      <c r="B10" s="52" t="s">
        <v>15</v>
      </c>
      <c r="C10" s="48">
        <v>0.5</v>
      </c>
      <c r="D10" s="53">
        <v>0.55000000000000004</v>
      </c>
      <c r="E10" s="50" t="s">
        <v>2496</v>
      </c>
      <c r="F10" s="50" t="s">
        <v>2577</v>
      </c>
      <c r="G10" s="49">
        <v>0.02</v>
      </c>
      <c r="H10" s="49"/>
      <c r="I10" s="47" t="s">
        <v>16</v>
      </c>
    </row>
    <row r="11" spans="1:9" s="4" customFormat="1" ht="20.25" customHeight="1" x14ac:dyDescent="0.2">
      <c r="A11" s="51" t="s">
        <v>17</v>
      </c>
      <c r="B11" s="52" t="s">
        <v>1221</v>
      </c>
      <c r="C11" s="48">
        <v>0.5</v>
      </c>
      <c r="D11" s="53">
        <v>0.85</v>
      </c>
      <c r="E11" s="50" t="s">
        <v>2496</v>
      </c>
      <c r="F11" s="50" t="s">
        <v>2577</v>
      </c>
      <c r="G11" s="49">
        <v>0.05</v>
      </c>
      <c r="H11" s="49"/>
      <c r="I11" s="47" t="s">
        <v>19</v>
      </c>
    </row>
    <row r="12" spans="1:9" s="4" customFormat="1" ht="20.25" customHeight="1" x14ac:dyDescent="0.2">
      <c r="A12" s="51" t="s">
        <v>20</v>
      </c>
      <c r="B12" s="52" t="s">
        <v>21</v>
      </c>
      <c r="C12" s="48">
        <v>0.5</v>
      </c>
      <c r="D12" s="53">
        <v>0.55000000000000004</v>
      </c>
      <c r="E12" s="50" t="s">
        <v>2496</v>
      </c>
      <c r="F12" s="50" t="s">
        <v>2577</v>
      </c>
      <c r="G12" s="49">
        <v>0.06</v>
      </c>
      <c r="H12" s="49"/>
      <c r="I12" s="47" t="s">
        <v>22</v>
      </c>
    </row>
    <row r="13" spans="1:9" s="4" customFormat="1" ht="20.25" customHeight="1" x14ac:dyDescent="0.2">
      <c r="A13" s="51" t="s">
        <v>2520</v>
      </c>
      <c r="B13" s="52" t="s">
        <v>2521</v>
      </c>
      <c r="C13" s="48">
        <v>0.25</v>
      </c>
      <c r="D13" s="53">
        <v>1.06</v>
      </c>
      <c r="E13" s="50" t="s">
        <v>2496</v>
      </c>
      <c r="F13" s="50" t="s">
        <v>2578</v>
      </c>
      <c r="G13" s="49">
        <v>0.24</v>
      </c>
      <c r="H13" s="49"/>
      <c r="I13" s="47" t="s">
        <v>10</v>
      </c>
    </row>
    <row r="14" spans="1:9" s="4" customFormat="1" ht="20.25" customHeight="1" x14ac:dyDescent="0.2">
      <c r="A14" s="51" t="s">
        <v>33</v>
      </c>
      <c r="B14" s="52" t="s">
        <v>34</v>
      </c>
      <c r="C14" s="48">
        <v>0.5</v>
      </c>
      <c r="D14" s="53">
        <v>0.62</v>
      </c>
      <c r="E14" s="50" t="s">
        <v>2496</v>
      </c>
      <c r="F14" s="50" t="s">
        <v>2579</v>
      </c>
      <c r="G14" s="49">
        <v>0.06</v>
      </c>
      <c r="H14" s="49"/>
      <c r="I14" s="47" t="s">
        <v>19</v>
      </c>
    </row>
    <row r="15" spans="1:9" s="4" customFormat="1" ht="20.25" customHeight="1" x14ac:dyDescent="0.2">
      <c r="A15" s="51" t="s">
        <v>35</v>
      </c>
      <c r="B15" s="52" t="s">
        <v>1704</v>
      </c>
      <c r="C15" s="48">
        <v>1</v>
      </c>
      <c r="D15" s="53">
        <v>0.74</v>
      </c>
      <c r="E15" s="50" t="s">
        <v>2576</v>
      </c>
      <c r="F15" s="50" t="s">
        <v>2496</v>
      </c>
      <c r="G15" s="49">
        <v>0.09</v>
      </c>
      <c r="H15" s="49"/>
      <c r="I15" s="47" t="s">
        <v>1456</v>
      </c>
    </row>
    <row r="16" spans="1:9" s="4" customFormat="1" ht="20.25" customHeight="1" x14ac:dyDescent="0.2">
      <c r="A16" s="51" t="s">
        <v>2043</v>
      </c>
      <c r="B16" s="52" t="s">
        <v>2046</v>
      </c>
      <c r="C16" s="48">
        <v>0.25</v>
      </c>
      <c r="D16" s="53">
        <v>0.56999999999999995</v>
      </c>
      <c r="E16" s="50" t="s">
        <v>2496</v>
      </c>
      <c r="F16" s="50" t="s">
        <v>2580</v>
      </c>
      <c r="G16" s="49">
        <v>0.28000000000000003</v>
      </c>
      <c r="H16" s="49"/>
      <c r="I16" s="47" t="s">
        <v>16</v>
      </c>
    </row>
    <row r="17" spans="1:9" s="4" customFormat="1" ht="20.25" customHeight="1" x14ac:dyDescent="0.2">
      <c r="A17" s="51" t="s">
        <v>37</v>
      </c>
      <c r="B17" s="52" t="s">
        <v>1222</v>
      </c>
      <c r="C17" s="48">
        <v>0.25</v>
      </c>
      <c r="D17" s="53">
        <v>0.78</v>
      </c>
      <c r="E17" s="50" t="s">
        <v>2496</v>
      </c>
      <c r="F17" s="50" t="s">
        <v>2577</v>
      </c>
      <c r="G17" s="49">
        <v>0.11</v>
      </c>
      <c r="H17" s="49"/>
      <c r="I17" s="47" t="s">
        <v>22</v>
      </c>
    </row>
    <row r="18" spans="1:9" s="4" customFormat="1" ht="20.25" customHeight="1" x14ac:dyDescent="0.2">
      <c r="A18" s="51" t="s">
        <v>1471</v>
      </c>
      <c r="B18" s="52" t="s">
        <v>1472</v>
      </c>
      <c r="C18" s="48">
        <v>0.25</v>
      </c>
      <c r="D18" s="53" t="s">
        <v>2496</v>
      </c>
      <c r="E18" s="50" t="s">
        <v>2496</v>
      </c>
      <c r="F18" s="50" t="s">
        <v>2496</v>
      </c>
      <c r="G18" s="49" t="s">
        <v>2496</v>
      </c>
      <c r="H18" s="49"/>
      <c r="I18" s="47" t="s">
        <v>19</v>
      </c>
    </row>
    <row r="19" spans="1:9" s="4" customFormat="1" ht="20.25" customHeight="1" x14ac:dyDescent="0.2">
      <c r="A19" s="51" t="s">
        <v>2511</v>
      </c>
      <c r="B19" s="52" t="s">
        <v>2512</v>
      </c>
      <c r="C19" s="48">
        <v>0.2</v>
      </c>
      <c r="D19" s="53">
        <v>3.61</v>
      </c>
      <c r="E19" s="50" t="s">
        <v>2496</v>
      </c>
      <c r="F19" s="50" t="s">
        <v>2496</v>
      </c>
      <c r="G19" s="49">
        <v>0</v>
      </c>
      <c r="H19" s="49" t="s">
        <v>1143</v>
      </c>
      <c r="I19" s="47" t="s">
        <v>67</v>
      </c>
    </row>
    <row r="20" spans="1:9" s="4" customFormat="1" ht="20.25" customHeight="1" x14ac:dyDescent="0.2">
      <c r="A20" s="51" t="s">
        <v>1208</v>
      </c>
      <c r="B20" s="52" t="s">
        <v>1209</v>
      </c>
      <c r="C20" s="48">
        <v>0.15</v>
      </c>
      <c r="D20" s="53">
        <v>0.66</v>
      </c>
      <c r="E20" s="50" t="s">
        <v>2496</v>
      </c>
      <c r="F20" s="50" t="s">
        <v>2496</v>
      </c>
      <c r="G20" s="49">
        <v>0.08</v>
      </c>
      <c r="H20" s="49"/>
      <c r="I20" s="47" t="s">
        <v>30</v>
      </c>
    </row>
    <row r="21" spans="1:9" s="4" customFormat="1" ht="20.25" customHeight="1" x14ac:dyDescent="0.2">
      <c r="A21" s="51" t="s">
        <v>39</v>
      </c>
      <c r="B21" s="52" t="s">
        <v>1223</v>
      </c>
      <c r="C21" s="48">
        <v>1</v>
      </c>
      <c r="D21" s="53">
        <v>0.77</v>
      </c>
      <c r="E21" s="50" t="s">
        <v>2576</v>
      </c>
      <c r="F21" s="50" t="s">
        <v>2575</v>
      </c>
      <c r="G21" s="49">
        <v>0.06</v>
      </c>
      <c r="H21" s="49"/>
      <c r="I21" s="47" t="s">
        <v>22</v>
      </c>
    </row>
    <row r="22" spans="1:9" s="4" customFormat="1" ht="20.25" customHeight="1" x14ac:dyDescent="0.2">
      <c r="A22" s="51" t="s">
        <v>41</v>
      </c>
      <c r="B22" s="52" t="s">
        <v>1224</v>
      </c>
      <c r="C22" s="48">
        <v>1</v>
      </c>
      <c r="D22" s="53">
        <v>0</v>
      </c>
      <c r="E22" s="50" t="s">
        <v>2496</v>
      </c>
      <c r="F22" s="50" t="s">
        <v>2575</v>
      </c>
      <c r="G22" s="49">
        <v>0.06</v>
      </c>
      <c r="H22" s="49"/>
      <c r="I22" s="47" t="s">
        <v>22</v>
      </c>
    </row>
    <row r="23" spans="1:9" s="4" customFormat="1" ht="20.25" customHeight="1" x14ac:dyDescent="0.2">
      <c r="A23" s="51" t="s">
        <v>2012</v>
      </c>
      <c r="B23" s="52" t="s">
        <v>2013</v>
      </c>
      <c r="C23" s="48">
        <v>0.5</v>
      </c>
      <c r="D23" s="53">
        <v>1.49</v>
      </c>
      <c r="E23" s="50" t="s">
        <v>2496</v>
      </c>
      <c r="F23" s="50" t="s">
        <v>2496</v>
      </c>
      <c r="G23" s="49">
        <v>0.02</v>
      </c>
      <c r="H23" s="49"/>
      <c r="I23" s="47" t="s">
        <v>25</v>
      </c>
    </row>
    <row r="24" spans="1:9" s="4" customFormat="1" ht="20.25" customHeight="1" x14ac:dyDescent="0.2">
      <c r="A24" s="51" t="s">
        <v>1904</v>
      </c>
      <c r="B24" s="52" t="s">
        <v>1908</v>
      </c>
      <c r="C24" s="48">
        <v>0.5</v>
      </c>
      <c r="D24" s="53">
        <v>1.2</v>
      </c>
      <c r="E24" s="50" t="s">
        <v>2496</v>
      </c>
      <c r="F24" s="50" t="s">
        <v>2575</v>
      </c>
      <c r="G24" s="49">
        <v>0.1</v>
      </c>
      <c r="H24" s="49"/>
      <c r="I24" s="47" t="s">
        <v>260</v>
      </c>
    </row>
    <row r="25" spans="1:9" s="4" customFormat="1" ht="20.25" customHeight="1" x14ac:dyDescent="0.2">
      <c r="A25" s="51" t="s">
        <v>43</v>
      </c>
      <c r="B25" s="52" t="s">
        <v>1225</v>
      </c>
      <c r="C25" s="48">
        <v>0.5</v>
      </c>
      <c r="D25" s="53">
        <v>0.95</v>
      </c>
      <c r="E25" s="50" t="s">
        <v>2496</v>
      </c>
      <c r="F25" s="50" t="s">
        <v>2577</v>
      </c>
      <c r="G25" s="49">
        <v>0.09</v>
      </c>
      <c r="H25" s="49"/>
      <c r="I25" s="47" t="s">
        <v>22</v>
      </c>
    </row>
    <row r="26" spans="1:9" s="4" customFormat="1" ht="20.25" customHeight="1" x14ac:dyDescent="0.2">
      <c r="A26" s="51" t="s">
        <v>45</v>
      </c>
      <c r="B26" s="52" t="s">
        <v>46</v>
      </c>
      <c r="C26" s="48">
        <v>1</v>
      </c>
      <c r="D26" s="53">
        <v>0.99</v>
      </c>
      <c r="E26" s="50" t="s">
        <v>2496</v>
      </c>
      <c r="F26" s="50" t="s">
        <v>2575</v>
      </c>
      <c r="G26" s="49">
        <v>7.0000000000000007E-2</v>
      </c>
      <c r="H26" s="49"/>
      <c r="I26" s="47" t="s">
        <v>19</v>
      </c>
    </row>
    <row r="27" spans="1:9" s="4" customFormat="1" ht="20.25" customHeight="1" x14ac:dyDescent="0.2">
      <c r="A27" s="51" t="s">
        <v>1993</v>
      </c>
      <c r="B27" s="52" t="s">
        <v>1994</v>
      </c>
      <c r="C27" s="48">
        <v>0.25</v>
      </c>
      <c r="D27" s="53" t="s">
        <v>2496</v>
      </c>
      <c r="E27" s="50" t="s">
        <v>2496</v>
      </c>
      <c r="F27" s="50" t="s">
        <v>2575</v>
      </c>
      <c r="G27" s="49">
        <v>0.11</v>
      </c>
      <c r="H27" s="49"/>
      <c r="I27" s="47" t="s">
        <v>10</v>
      </c>
    </row>
    <row r="28" spans="1:9" s="4" customFormat="1" ht="20.25" customHeight="1" x14ac:dyDescent="0.2">
      <c r="A28" s="51" t="s">
        <v>47</v>
      </c>
      <c r="B28" s="52" t="s">
        <v>1226</v>
      </c>
      <c r="C28" s="48">
        <v>0.25</v>
      </c>
      <c r="D28" s="53">
        <v>1.3782000000000001</v>
      </c>
      <c r="E28" s="50" t="s">
        <v>2496</v>
      </c>
      <c r="F28" s="50" t="s">
        <v>2496</v>
      </c>
      <c r="G28" s="49">
        <v>7.0000000000000007E-2</v>
      </c>
      <c r="H28" s="49"/>
      <c r="I28" s="47" t="s">
        <v>13</v>
      </c>
    </row>
    <row r="29" spans="1:9" s="4" customFormat="1" ht="20.25" customHeight="1" x14ac:dyDescent="0.2">
      <c r="A29" s="51" t="s">
        <v>49</v>
      </c>
      <c r="B29" s="52" t="s">
        <v>1227</v>
      </c>
      <c r="C29" s="48">
        <v>0.25</v>
      </c>
      <c r="D29" s="53">
        <v>1.3633</v>
      </c>
      <c r="E29" s="50" t="s">
        <v>2496</v>
      </c>
      <c r="F29" s="50" t="s">
        <v>2496</v>
      </c>
      <c r="G29" s="49">
        <v>0.01</v>
      </c>
      <c r="H29" s="49" t="s">
        <v>1143</v>
      </c>
      <c r="I29" s="47" t="s">
        <v>51</v>
      </c>
    </row>
    <row r="30" spans="1:9" s="4" customFormat="1" ht="20.25" customHeight="1" x14ac:dyDescent="0.2">
      <c r="A30" s="51" t="s">
        <v>52</v>
      </c>
      <c r="B30" s="52" t="s">
        <v>1228</v>
      </c>
      <c r="C30" s="48">
        <v>0.25</v>
      </c>
      <c r="D30" s="53">
        <v>0.99609999999999999</v>
      </c>
      <c r="E30" s="50" t="s">
        <v>2496</v>
      </c>
      <c r="F30" s="50" t="s">
        <v>2496</v>
      </c>
      <c r="G30" s="49">
        <v>0.36</v>
      </c>
      <c r="H30" s="49" t="s">
        <v>1143</v>
      </c>
      <c r="I30" s="47" t="s">
        <v>51</v>
      </c>
    </row>
    <row r="31" spans="1:9" s="4" customFormat="1" ht="20.25" customHeight="1" x14ac:dyDescent="0.2">
      <c r="A31" s="51" t="s">
        <v>428</v>
      </c>
      <c r="B31" s="52" t="s">
        <v>2497</v>
      </c>
      <c r="C31" s="48">
        <v>0.2</v>
      </c>
      <c r="D31" s="53">
        <v>1.1299999999999999</v>
      </c>
      <c r="E31" s="50" t="s">
        <v>2496</v>
      </c>
      <c r="F31" s="50" t="s">
        <v>2579</v>
      </c>
      <c r="G31" s="49">
        <v>0</v>
      </c>
      <c r="H31" s="49"/>
      <c r="I31" s="47" t="s">
        <v>16</v>
      </c>
    </row>
    <row r="32" spans="1:9" s="4" customFormat="1" ht="20.25" customHeight="1" x14ac:dyDescent="0.2">
      <c r="A32" s="51" t="s">
        <v>54</v>
      </c>
      <c r="B32" s="52" t="s">
        <v>55</v>
      </c>
      <c r="C32" s="48">
        <v>0.25</v>
      </c>
      <c r="D32" s="53">
        <v>1.21</v>
      </c>
      <c r="E32" s="50" t="s">
        <v>2496</v>
      </c>
      <c r="F32" s="50" t="s">
        <v>2578</v>
      </c>
      <c r="G32" s="49">
        <v>0.26</v>
      </c>
      <c r="H32" s="49"/>
      <c r="I32" s="47" t="s">
        <v>10</v>
      </c>
    </row>
    <row r="33" spans="1:9" s="4" customFormat="1" ht="20.25" customHeight="1" x14ac:dyDescent="0.2">
      <c r="A33" s="51" t="s">
        <v>56</v>
      </c>
      <c r="B33" s="52" t="s">
        <v>57</v>
      </c>
      <c r="C33" s="48">
        <v>0.25</v>
      </c>
      <c r="D33" s="53">
        <v>0.5</v>
      </c>
      <c r="E33" s="50" t="s">
        <v>2496</v>
      </c>
      <c r="F33" s="50" t="s">
        <v>2580</v>
      </c>
      <c r="G33" s="49">
        <v>0.36</v>
      </c>
      <c r="H33" s="49"/>
      <c r="I33" s="47" t="s">
        <v>112</v>
      </c>
    </row>
    <row r="34" spans="1:9" s="4" customFormat="1" ht="20.25" customHeight="1" x14ac:dyDescent="0.2">
      <c r="A34" s="51" t="s">
        <v>2041</v>
      </c>
      <c r="B34" s="52" t="s">
        <v>2044</v>
      </c>
      <c r="C34" s="48">
        <v>0.2</v>
      </c>
      <c r="D34" s="53">
        <v>0.75</v>
      </c>
      <c r="E34" s="50" t="s">
        <v>2496</v>
      </c>
      <c r="F34" s="50" t="s">
        <v>2496</v>
      </c>
      <c r="G34" s="49">
        <v>0</v>
      </c>
      <c r="H34" s="49"/>
      <c r="I34" s="47" t="s">
        <v>112</v>
      </c>
    </row>
    <row r="35" spans="1:9" s="4" customFormat="1" ht="20.25" customHeight="1" x14ac:dyDescent="0.2">
      <c r="A35" s="51" t="s">
        <v>58</v>
      </c>
      <c r="B35" s="52" t="s">
        <v>1229</v>
      </c>
      <c r="C35" s="48">
        <v>1</v>
      </c>
      <c r="D35" s="53">
        <v>1.28</v>
      </c>
      <c r="E35" s="50" t="s">
        <v>2496</v>
      </c>
      <c r="F35" s="50" t="s">
        <v>2578</v>
      </c>
      <c r="G35" s="49">
        <v>0.06</v>
      </c>
      <c r="H35" s="49"/>
      <c r="I35" s="47" t="s">
        <v>19</v>
      </c>
    </row>
    <row r="36" spans="1:9" s="4" customFormat="1" ht="20.25" customHeight="1" x14ac:dyDescent="0.2">
      <c r="A36" s="51" t="s">
        <v>60</v>
      </c>
      <c r="B36" s="52" t="s">
        <v>1230</v>
      </c>
      <c r="C36" s="48">
        <v>1</v>
      </c>
      <c r="D36" s="53">
        <v>1.28</v>
      </c>
      <c r="E36" s="50" t="s">
        <v>2580</v>
      </c>
      <c r="F36" s="50" t="s">
        <v>2578</v>
      </c>
      <c r="G36" s="49">
        <v>0.1</v>
      </c>
      <c r="H36" s="49"/>
      <c r="I36" s="47" t="s">
        <v>19</v>
      </c>
    </row>
    <row r="37" spans="1:9" s="4" customFormat="1" ht="20.25" customHeight="1" x14ac:dyDescent="0.2">
      <c r="A37" s="51" t="s">
        <v>62</v>
      </c>
      <c r="B37" s="52" t="s">
        <v>1231</v>
      </c>
      <c r="C37" s="48">
        <v>0.25</v>
      </c>
      <c r="D37" s="53">
        <v>0.88</v>
      </c>
      <c r="E37" s="50" t="s">
        <v>2496</v>
      </c>
      <c r="F37" s="50" t="s">
        <v>2579</v>
      </c>
      <c r="G37" s="49">
        <v>0</v>
      </c>
      <c r="H37" s="49"/>
      <c r="I37" s="47" t="s">
        <v>64</v>
      </c>
    </row>
    <row r="38" spans="1:9" s="4" customFormat="1" ht="20.25" customHeight="1" x14ac:dyDescent="0.2">
      <c r="A38" s="51" t="s">
        <v>546</v>
      </c>
      <c r="B38" s="52" t="s">
        <v>1232</v>
      </c>
      <c r="C38" s="48">
        <v>0.15</v>
      </c>
      <c r="D38" s="53">
        <v>1.2317800000000001</v>
      </c>
      <c r="E38" s="50" t="s">
        <v>2496</v>
      </c>
      <c r="F38" s="50" t="s">
        <v>2575</v>
      </c>
      <c r="G38" s="49">
        <v>0.12</v>
      </c>
      <c r="H38" s="49"/>
      <c r="I38" s="47" t="s">
        <v>260</v>
      </c>
    </row>
    <row r="39" spans="1:9" s="4" customFormat="1" ht="20.25" customHeight="1" x14ac:dyDescent="0.2">
      <c r="A39" s="51" t="s">
        <v>65</v>
      </c>
      <c r="B39" s="52" t="s">
        <v>1443</v>
      </c>
      <c r="C39" s="48">
        <v>0.1</v>
      </c>
      <c r="D39" s="53">
        <v>1.62</v>
      </c>
      <c r="E39" s="50" t="s">
        <v>2496</v>
      </c>
      <c r="F39" s="50" t="s">
        <v>2496</v>
      </c>
      <c r="G39" s="49">
        <v>1.57</v>
      </c>
      <c r="H39" s="49"/>
      <c r="I39" s="47" t="s">
        <v>67</v>
      </c>
    </row>
    <row r="40" spans="1:9" s="4" customFormat="1" ht="20.25" customHeight="1" x14ac:dyDescent="0.2">
      <c r="A40" s="51" t="s">
        <v>68</v>
      </c>
      <c r="B40" s="52" t="s">
        <v>1233</v>
      </c>
      <c r="C40" s="48">
        <v>0.2</v>
      </c>
      <c r="D40" s="53">
        <v>1.05</v>
      </c>
      <c r="E40" s="50" t="s">
        <v>2496</v>
      </c>
      <c r="F40" s="50" t="s">
        <v>2580</v>
      </c>
      <c r="G40" s="49">
        <v>0.22</v>
      </c>
      <c r="H40" s="49"/>
      <c r="I40" s="47" t="s">
        <v>13</v>
      </c>
    </row>
    <row r="41" spans="1:9" s="4" customFormat="1" ht="20.25" customHeight="1" x14ac:dyDescent="0.2">
      <c r="A41" s="51" t="s">
        <v>72</v>
      </c>
      <c r="B41" s="52" t="s">
        <v>73</v>
      </c>
      <c r="C41" s="48">
        <v>0.25</v>
      </c>
      <c r="D41" s="53">
        <v>2.1263999999999998</v>
      </c>
      <c r="E41" s="50" t="s">
        <v>2496</v>
      </c>
      <c r="F41" s="50" t="s">
        <v>2496</v>
      </c>
      <c r="G41" s="49">
        <v>0.23</v>
      </c>
      <c r="H41" s="49"/>
      <c r="I41" s="47" t="s">
        <v>67</v>
      </c>
    </row>
    <row r="42" spans="1:9" s="4" customFormat="1" ht="20.25" customHeight="1" x14ac:dyDescent="0.2">
      <c r="A42" s="51" t="s">
        <v>74</v>
      </c>
      <c r="B42" s="52" t="s">
        <v>75</v>
      </c>
      <c r="C42" s="48">
        <v>0.25</v>
      </c>
      <c r="D42" s="53">
        <v>2.1067999999999998</v>
      </c>
      <c r="E42" s="50" t="s">
        <v>2496</v>
      </c>
      <c r="F42" s="50" t="s">
        <v>2496</v>
      </c>
      <c r="G42" s="49">
        <v>0.2</v>
      </c>
      <c r="H42" s="49"/>
      <c r="I42" s="47" t="s">
        <v>67</v>
      </c>
    </row>
    <row r="43" spans="1:9" s="4" customFormat="1" ht="20.25" customHeight="1" x14ac:dyDescent="0.2">
      <c r="A43" s="51" t="s">
        <v>76</v>
      </c>
      <c r="B43" s="52" t="s">
        <v>77</v>
      </c>
      <c r="C43" s="48">
        <v>0.25</v>
      </c>
      <c r="D43" s="53">
        <v>2.1132</v>
      </c>
      <c r="E43" s="50" t="s">
        <v>2496</v>
      </c>
      <c r="F43" s="50" t="s">
        <v>2496</v>
      </c>
      <c r="G43" s="49">
        <v>0.24</v>
      </c>
      <c r="H43" s="49"/>
      <c r="I43" s="47" t="s">
        <v>67</v>
      </c>
    </row>
    <row r="44" spans="1:9" s="4" customFormat="1" ht="20.25" customHeight="1" x14ac:dyDescent="0.2">
      <c r="A44" s="51" t="s">
        <v>78</v>
      </c>
      <c r="B44" s="52" t="s">
        <v>1234</v>
      </c>
      <c r="C44" s="48">
        <v>0.25</v>
      </c>
      <c r="D44" s="53">
        <v>0.85</v>
      </c>
      <c r="E44" s="50" t="s">
        <v>2496</v>
      </c>
      <c r="F44" s="50" t="s">
        <v>2575</v>
      </c>
      <c r="G44" s="49">
        <v>0.21</v>
      </c>
      <c r="H44" s="49"/>
      <c r="I44" s="47" t="s">
        <v>22</v>
      </c>
    </row>
    <row r="45" spans="1:9" s="4" customFormat="1" ht="20.25" customHeight="1" x14ac:dyDescent="0.2">
      <c r="A45" s="51" t="s">
        <v>80</v>
      </c>
      <c r="B45" s="52" t="s">
        <v>1235</v>
      </c>
      <c r="C45" s="48">
        <v>0.2</v>
      </c>
      <c r="D45" s="53">
        <v>1</v>
      </c>
      <c r="E45" s="50" t="s">
        <v>2496</v>
      </c>
      <c r="F45" s="50" t="s">
        <v>2580</v>
      </c>
      <c r="G45" s="49">
        <v>0.05</v>
      </c>
      <c r="H45" s="49"/>
      <c r="I45" s="47" t="s">
        <v>22</v>
      </c>
    </row>
    <row r="46" spans="1:9" s="4" customFormat="1" ht="20.25" customHeight="1" x14ac:dyDescent="0.2">
      <c r="A46" s="51" t="s">
        <v>82</v>
      </c>
      <c r="B46" s="52" t="s">
        <v>83</v>
      </c>
      <c r="C46" s="48">
        <v>0.25</v>
      </c>
      <c r="D46" s="53">
        <v>0.85</v>
      </c>
      <c r="E46" s="50" t="s">
        <v>2576</v>
      </c>
      <c r="F46" s="50" t="s">
        <v>2578</v>
      </c>
      <c r="G46" s="49">
        <v>0.28000000000000003</v>
      </c>
      <c r="H46" s="49"/>
      <c r="I46" s="47" t="s">
        <v>25</v>
      </c>
    </row>
    <row r="47" spans="1:9" s="4" customFormat="1" ht="20.25" customHeight="1" x14ac:dyDescent="0.2">
      <c r="A47" s="51" t="s">
        <v>1200</v>
      </c>
      <c r="B47" s="52" t="s">
        <v>1236</v>
      </c>
      <c r="C47" s="48">
        <v>0.25</v>
      </c>
      <c r="D47" s="53">
        <v>6.06</v>
      </c>
      <c r="E47" s="50" t="s">
        <v>2496</v>
      </c>
      <c r="F47" s="50" t="s">
        <v>2578</v>
      </c>
      <c r="G47" s="49">
        <v>0.28999999999999998</v>
      </c>
      <c r="H47" s="49"/>
      <c r="I47" s="47" t="s">
        <v>25</v>
      </c>
    </row>
    <row r="48" spans="1:9" s="4" customFormat="1" ht="20.25" customHeight="1" x14ac:dyDescent="0.2">
      <c r="A48" s="51" t="s">
        <v>84</v>
      </c>
      <c r="B48" s="52" t="s">
        <v>1237</v>
      </c>
      <c r="C48" s="48">
        <v>0.25</v>
      </c>
      <c r="D48" s="53">
        <v>1</v>
      </c>
      <c r="E48" s="50" t="s">
        <v>2496</v>
      </c>
      <c r="F48" s="50" t="s">
        <v>2580</v>
      </c>
      <c r="G48" s="49">
        <v>0.13</v>
      </c>
      <c r="H48" s="49"/>
      <c r="I48" s="47" t="s">
        <v>13</v>
      </c>
    </row>
    <row r="49" spans="1:9" s="4" customFormat="1" ht="20.25" customHeight="1" x14ac:dyDescent="0.2">
      <c r="A49" s="51" t="s">
        <v>2019</v>
      </c>
      <c r="B49" s="52" t="s">
        <v>2018</v>
      </c>
      <c r="C49" s="48">
        <v>0.25</v>
      </c>
      <c r="D49" s="53" t="s">
        <v>2496</v>
      </c>
      <c r="E49" s="50" t="s">
        <v>2496</v>
      </c>
      <c r="F49" s="50" t="s">
        <v>2580</v>
      </c>
      <c r="G49" s="49">
        <v>0.34</v>
      </c>
      <c r="H49" s="49"/>
      <c r="I49" s="47" t="s">
        <v>13</v>
      </c>
    </row>
    <row r="50" spans="1:9" s="4" customFormat="1" ht="20.25" customHeight="1" x14ac:dyDescent="0.2">
      <c r="A50" s="51" t="s">
        <v>88</v>
      </c>
      <c r="B50" s="52" t="s">
        <v>1238</v>
      </c>
      <c r="C50" s="48">
        <v>0.25</v>
      </c>
      <c r="D50" s="53">
        <v>1.59</v>
      </c>
      <c r="E50" s="50" t="s">
        <v>2496</v>
      </c>
      <c r="F50" s="50" t="s">
        <v>2579</v>
      </c>
      <c r="G50" s="49">
        <v>0.31</v>
      </c>
      <c r="H50" s="49"/>
      <c r="I50" s="47" t="s">
        <v>10</v>
      </c>
    </row>
    <row r="51" spans="1:9" s="4" customFormat="1" ht="20.25" customHeight="1" x14ac:dyDescent="0.2">
      <c r="A51" s="51" t="s">
        <v>2510</v>
      </c>
      <c r="B51" s="52" t="s">
        <v>2509</v>
      </c>
      <c r="C51" s="48">
        <v>0.2</v>
      </c>
      <c r="D51" s="53">
        <v>0</v>
      </c>
      <c r="E51" s="50" t="s">
        <v>2496</v>
      </c>
      <c r="F51" s="50" t="s">
        <v>2577</v>
      </c>
      <c r="G51" s="49">
        <v>0.13</v>
      </c>
      <c r="H51" s="49"/>
      <c r="I51" s="47" t="s">
        <v>25</v>
      </c>
    </row>
    <row r="52" spans="1:9" s="4" customFormat="1" ht="20.25" customHeight="1" x14ac:dyDescent="0.2">
      <c r="A52" s="51" t="s">
        <v>90</v>
      </c>
      <c r="B52" s="52" t="s">
        <v>1239</v>
      </c>
      <c r="C52" s="48">
        <v>0.25</v>
      </c>
      <c r="D52" s="53">
        <v>4.78</v>
      </c>
      <c r="E52" s="50" t="s">
        <v>2496</v>
      </c>
      <c r="F52" s="50" t="s">
        <v>2575</v>
      </c>
      <c r="G52" s="49">
        <v>0.43</v>
      </c>
      <c r="H52" s="49"/>
      <c r="I52" s="47" t="s">
        <v>22</v>
      </c>
    </row>
    <row r="53" spans="1:9" s="4" customFormat="1" ht="20.25" customHeight="1" x14ac:dyDescent="0.2">
      <c r="A53" s="51" t="s">
        <v>1689</v>
      </c>
      <c r="B53" s="52" t="s">
        <v>1702</v>
      </c>
      <c r="C53" s="48">
        <v>1</v>
      </c>
      <c r="D53" s="53">
        <v>2.99</v>
      </c>
      <c r="E53" s="50" t="s">
        <v>2496</v>
      </c>
      <c r="F53" s="50" t="s">
        <v>2496</v>
      </c>
      <c r="G53" s="49">
        <v>0</v>
      </c>
      <c r="H53" s="49"/>
      <c r="I53" s="47" t="s">
        <v>25</v>
      </c>
    </row>
    <row r="54" spans="1:9" s="4" customFormat="1" ht="20.25" customHeight="1" x14ac:dyDescent="0.2">
      <c r="A54" s="51" t="s">
        <v>92</v>
      </c>
      <c r="B54" s="52" t="s">
        <v>1240</v>
      </c>
      <c r="C54" s="48">
        <v>0.25</v>
      </c>
      <c r="D54" s="53">
        <v>1.1000000000000001</v>
      </c>
      <c r="E54" s="50" t="s">
        <v>2580</v>
      </c>
      <c r="F54" s="50" t="s">
        <v>2577</v>
      </c>
      <c r="G54" s="49">
        <v>0.15</v>
      </c>
      <c r="H54" s="49"/>
      <c r="I54" s="47" t="s">
        <v>25</v>
      </c>
    </row>
    <row r="55" spans="1:9" s="4" customFormat="1" ht="20.25" customHeight="1" x14ac:dyDescent="0.2">
      <c r="A55" s="51" t="s">
        <v>2055</v>
      </c>
      <c r="B55" s="52" t="s">
        <v>2056</v>
      </c>
      <c r="C55" s="48">
        <v>0.5</v>
      </c>
      <c r="D55" s="53">
        <v>0.95</v>
      </c>
      <c r="E55" s="50" t="s">
        <v>2496</v>
      </c>
      <c r="F55" s="50" t="s">
        <v>2580</v>
      </c>
      <c r="G55" s="49">
        <v>0.06</v>
      </c>
      <c r="H55" s="49"/>
      <c r="I55" s="47" t="s">
        <v>1456</v>
      </c>
    </row>
    <row r="56" spans="1:9" s="4" customFormat="1" ht="20.25" customHeight="1" x14ac:dyDescent="0.2">
      <c r="A56" s="51" t="s">
        <v>94</v>
      </c>
      <c r="B56" s="52" t="s">
        <v>1241</v>
      </c>
      <c r="C56" s="48">
        <v>0.2</v>
      </c>
      <c r="D56" s="53">
        <v>1.2</v>
      </c>
      <c r="E56" s="50" t="s">
        <v>2496</v>
      </c>
      <c r="F56" s="50" t="s">
        <v>2496</v>
      </c>
      <c r="G56" s="49">
        <v>0.16</v>
      </c>
      <c r="H56" s="49"/>
      <c r="I56" s="47" t="s">
        <v>25</v>
      </c>
    </row>
    <row r="57" spans="1:9" s="4" customFormat="1" ht="20.25" customHeight="1" x14ac:dyDescent="0.2">
      <c r="A57" s="51" t="s">
        <v>2053</v>
      </c>
      <c r="B57" s="52" t="s">
        <v>2054</v>
      </c>
      <c r="C57" s="48">
        <v>0.5</v>
      </c>
      <c r="D57" s="53">
        <v>0.95</v>
      </c>
      <c r="E57" s="50" t="s">
        <v>2580</v>
      </c>
      <c r="F57" s="50" t="s">
        <v>2580</v>
      </c>
      <c r="G57" s="49">
        <v>0.05</v>
      </c>
      <c r="H57" s="49"/>
      <c r="I57" s="47" t="s">
        <v>1452</v>
      </c>
    </row>
    <row r="58" spans="1:9" s="4" customFormat="1" ht="20.25" customHeight="1" x14ac:dyDescent="0.2">
      <c r="A58" s="51" t="s">
        <v>1962</v>
      </c>
      <c r="B58" s="52" t="s">
        <v>1961</v>
      </c>
      <c r="C58" s="48">
        <v>0.5</v>
      </c>
      <c r="D58" s="53">
        <v>0.35</v>
      </c>
      <c r="E58" s="50" t="s">
        <v>2496</v>
      </c>
      <c r="F58" s="50" t="s">
        <v>2575</v>
      </c>
      <c r="G58" s="49">
        <v>7.0000000000000007E-2</v>
      </c>
      <c r="H58" s="49"/>
      <c r="I58" s="47" t="s">
        <v>19</v>
      </c>
    </row>
    <row r="59" spans="1:9" s="4" customFormat="1" ht="20.25" customHeight="1" x14ac:dyDescent="0.2">
      <c r="A59" s="51" t="s">
        <v>98</v>
      </c>
      <c r="B59" s="52" t="s">
        <v>1446</v>
      </c>
      <c r="C59" s="48">
        <v>0.25</v>
      </c>
      <c r="D59" s="53">
        <v>1.1100000000000001</v>
      </c>
      <c r="E59" s="50" t="s">
        <v>2496</v>
      </c>
      <c r="F59" s="50" t="s">
        <v>2575</v>
      </c>
      <c r="G59" s="49">
        <v>0.02</v>
      </c>
      <c r="H59" s="49"/>
      <c r="I59" s="47" t="s">
        <v>19</v>
      </c>
    </row>
    <row r="60" spans="1:9" s="4" customFormat="1" ht="20.25" customHeight="1" x14ac:dyDescent="0.2">
      <c r="A60" s="51" t="s">
        <v>397</v>
      </c>
      <c r="B60" s="52" t="s">
        <v>1336</v>
      </c>
      <c r="C60" s="48">
        <v>1</v>
      </c>
      <c r="D60" s="53">
        <v>1.12066</v>
      </c>
      <c r="E60" s="50" t="s">
        <v>2496</v>
      </c>
      <c r="F60" s="50" t="s">
        <v>2579</v>
      </c>
      <c r="G60" s="49">
        <v>0.15</v>
      </c>
      <c r="H60" s="49"/>
      <c r="I60" s="47" t="s">
        <v>19</v>
      </c>
    </row>
    <row r="61" spans="1:9" s="4" customFormat="1" ht="20.25" customHeight="1" x14ac:dyDescent="0.2">
      <c r="A61" s="51" t="s">
        <v>100</v>
      </c>
      <c r="B61" s="52" t="s">
        <v>1242</v>
      </c>
      <c r="C61" s="48">
        <v>0.15</v>
      </c>
      <c r="D61" s="53">
        <v>1.39</v>
      </c>
      <c r="E61" s="50" t="s">
        <v>2496</v>
      </c>
      <c r="F61" s="50" t="s">
        <v>2580</v>
      </c>
      <c r="G61" s="49">
        <v>0.14000000000000001</v>
      </c>
      <c r="H61" s="49"/>
      <c r="I61" s="47" t="s">
        <v>10</v>
      </c>
    </row>
    <row r="62" spans="1:9" s="4" customFormat="1" ht="20.25" customHeight="1" x14ac:dyDescent="0.2">
      <c r="A62" s="51" t="s">
        <v>1387</v>
      </c>
      <c r="B62" s="52" t="s">
        <v>1388</v>
      </c>
      <c r="C62" s="48">
        <v>1</v>
      </c>
      <c r="D62" s="53">
        <v>1</v>
      </c>
      <c r="E62" s="50" t="s">
        <v>2496</v>
      </c>
      <c r="F62" s="50" t="s">
        <v>2577</v>
      </c>
      <c r="G62" s="49">
        <v>0.22</v>
      </c>
      <c r="H62" s="49"/>
      <c r="I62" s="47" t="s">
        <v>22</v>
      </c>
    </row>
    <row r="63" spans="1:9" s="4" customFormat="1" ht="20.25" customHeight="1" x14ac:dyDescent="0.2">
      <c r="A63" s="51" t="s">
        <v>102</v>
      </c>
      <c r="B63" s="52" t="s">
        <v>1243</v>
      </c>
      <c r="C63" s="48">
        <v>1</v>
      </c>
      <c r="D63" s="53">
        <v>2.23</v>
      </c>
      <c r="E63" s="50" t="s">
        <v>2496</v>
      </c>
      <c r="F63" s="50" t="s">
        <v>2575</v>
      </c>
      <c r="G63" s="49">
        <v>0.26</v>
      </c>
      <c r="H63" s="49"/>
      <c r="I63" s="47" t="s">
        <v>22</v>
      </c>
    </row>
    <row r="64" spans="1:9" s="4" customFormat="1" ht="20.25" customHeight="1" x14ac:dyDescent="0.2">
      <c r="A64" s="51" t="s">
        <v>1696</v>
      </c>
      <c r="B64" s="52" t="s">
        <v>1709</v>
      </c>
      <c r="C64" s="48">
        <v>0.25</v>
      </c>
      <c r="D64" s="53">
        <v>6.99</v>
      </c>
      <c r="E64" s="50" t="s">
        <v>2496</v>
      </c>
      <c r="F64" s="50" t="s">
        <v>2496</v>
      </c>
      <c r="G64" s="49">
        <v>0.22</v>
      </c>
      <c r="H64" s="49"/>
      <c r="I64" s="47" t="s">
        <v>25</v>
      </c>
    </row>
    <row r="65" spans="1:9" s="4" customFormat="1" ht="20.25" customHeight="1" x14ac:dyDescent="0.2">
      <c r="A65" s="51" t="s">
        <v>104</v>
      </c>
      <c r="B65" s="52" t="s">
        <v>105</v>
      </c>
      <c r="C65" s="48">
        <v>1</v>
      </c>
      <c r="D65" s="53">
        <v>3.83</v>
      </c>
      <c r="E65" s="50" t="s">
        <v>2580</v>
      </c>
      <c r="F65" s="50" t="s">
        <v>2577</v>
      </c>
      <c r="G65" s="49">
        <v>0.14000000000000001</v>
      </c>
      <c r="H65" s="49"/>
      <c r="I65" s="47" t="s">
        <v>22</v>
      </c>
    </row>
    <row r="66" spans="1:9" s="4" customFormat="1" ht="20.25" customHeight="1" x14ac:dyDescent="0.2">
      <c r="A66" s="51" t="s">
        <v>108</v>
      </c>
      <c r="B66" s="52" t="s">
        <v>1244</v>
      </c>
      <c r="C66" s="48">
        <v>0.5</v>
      </c>
      <c r="D66" s="53">
        <v>2.31</v>
      </c>
      <c r="E66" s="50" t="s">
        <v>2496</v>
      </c>
      <c r="F66" s="50" t="s">
        <v>2575</v>
      </c>
      <c r="G66" s="49">
        <v>0.17</v>
      </c>
      <c r="H66" s="49"/>
      <c r="I66" s="47" t="s">
        <v>22</v>
      </c>
    </row>
    <row r="67" spans="1:9" s="4" customFormat="1" ht="20.25" customHeight="1" x14ac:dyDescent="0.2">
      <c r="A67" s="51" t="s">
        <v>110</v>
      </c>
      <c r="B67" s="52" t="s">
        <v>1245</v>
      </c>
      <c r="C67" s="48">
        <v>0.5</v>
      </c>
      <c r="D67" s="53">
        <v>0.77</v>
      </c>
      <c r="E67" s="50" t="s">
        <v>2581</v>
      </c>
      <c r="F67" s="50" t="s">
        <v>2496</v>
      </c>
      <c r="G67" s="49">
        <v>0.02</v>
      </c>
      <c r="H67" s="49"/>
      <c r="I67" s="47" t="s">
        <v>112</v>
      </c>
    </row>
    <row r="68" spans="1:9" s="4" customFormat="1" ht="20.25" customHeight="1" x14ac:dyDescent="0.2">
      <c r="A68" s="51" t="s">
        <v>113</v>
      </c>
      <c r="B68" s="52" t="s">
        <v>1246</v>
      </c>
      <c r="C68" s="48">
        <v>0.15</v>
      </c>
      <c r="D68" s="53">
        <v>0.67</v>
      </c>
      <c r="E68" s="50" t="s">
        <v>2496</v>
      </c>
      <c r="F68" s="50" t="s">
        <v>2496</v>
      </c>
      <c r="G68" s="49">
        <v>0</v>
      </c>
      <c r="H68" s="49"/>
      <c r="I68" s="47" t="s">
        <v>16</v>
      </c>
    </row>
    <row r="69" spans="1:9" s="4" customFormat="1" ht="20.25" customHeight="1" x14ac:dyDescent="0.2">
      <c r="A69" s="51" t="s">
        <v>115</v>
      </c>
      <c r="B69" s="52" t="s">
        <v>1247</v>
      </c>
      <c r="C69" s="48">
        <v>0.25</v>
      </c>
      <c r="D69" s="53">
        <v>0.53</v>
      </c>
      <c r="E69" s="50" t="s">
        <v>2496</v>
      </c>
      <c r="F69" s="50" t="s">
        <v>2575</v>
      </c>
      <c r="G69" s="49">
        <v>0.16</v>
      </c>
      <c r="H69" s="49"/>
      <c r="I69" s="47" t="s">
        <v>19</v>
      </c>
    </row>
    <row r="70" spans="1:9" s="4" customFormat="1" ht="20.25" customHeight="1" x14ac:dyDescent="0.2">
      <c r="A70" s="51" t="s">
        <v>117</v>
      </c>
      <c r="B70" s="52" t="s">
        <v>1248</v>
      </c>
      <c r="C70" s="48">
        <v>0.25</v>
      </c>
      <c r="D70" s="53">
        <v>0.5</v>
      </c>
      <c r="E70" s="50" t="s">
        <v>2496</v>
      </c>
      <c r="F70" s="50" t="s">
        <v>2575</v>
      </c>
      <c r="G70" s="49">
        <v>0.06</v>
      </c>
      <c r="H70" s="49"/>
      <c r="I70" s="47" t="s">
        <v>19</v>
      </c>
    </row>
    <row r="71" spans="1:9" s="4" customFormat="1" ht="20.25" customHeight="1" x14ac:dyDescent="0.2">
      <c r="A71" s="51" t="s">
        <v>2403</v>
      </c>
      <c r="B71" s="52" t="s">
        <v>2404</v>
      </c>
      <c r="C71" s="48">
        <v>1</v>
      </c>
      <c r="D71" s="53">
        <v>0.85</v>
      </c>
      <c r="E71" s="50" t="s">
        <v>2496</v>
      </c>
      <c r="F71" s="50" t="s">
        <v>2575</v>
      </c>
      <c r="G71" s="49">
        <v>0.54</v>
      </c>
      <c r="H71" s="49"/>
      <c r="I71" s="47" t="s">
        <v>1456</v>
      </c>
    </row>
    <row r="72" spans="1:9" s="4" customFormat="1" ht="20.25" customHeight="1" x14ac:dyDescent="0.2">
      <c r="A72" s="12" t="s">
        <v>2548</v>
      </c>
      <c r="B72" s="9" t="s">
        <v>2549</v>
      </c>
      <c r="C72" s="7">
        <v>0.1</v>
      </c>
      <c r="D72" s="10" t="s">
        <v>2496</v>
      </c>
      <c r="E72" s="5" t="s">
        <v>2496</v>
      </c>
      <c r="F72" s="5" t="s">
        <v>2577</v>
      </c>
      <c r="G72" s="36">
        <v>0</v>
      </c>
      <c r="H72" s="36"/>
      <c r="I72" s="47" t="s">
        <v>25</v>
      </c>
    </row>
    <row r="73" spans="1:9" s="4" customFormat="1" ht="20.25" customHeight="1" x14ac:dyDescent="0.2">
      <c r="A73" s="51" t="s">
        <v>121</v>
      </c>
      <c r="B73" s="52" t="s">
        <v>1249</v>
      </c>
      <c r="C73" s="48">
        <v>0.5</v>
      </c>
      <c r="D73" s="53">
        <v>0.99</v>
      </c>
      <c r="E73" s="50" t="s">
        <v>2576</v>
      </c>
      <c r="F73" s="50" t="s">
        <v>2575</v>
      </c>
      <c r="G73" s="49">
        <v>0.02</v>
      </c>
      <c r="H73" s="49"/>
      <c r="I73" s="47" t="s">
        <v>19</v>
      </c>
    </row>
    <row r="74" spans="1:9" s="4" customFormat="1" ht="20.25" customHeight="1" x14ac:dyDescent="0.2">
      <c r="A74" s="12" t="s">
        <v>2531</v>
      </c>
      <c r="B74" s="9" t="s">
        <v>2536</v>
      </c>
      <c r="C74" s="7">
        <v>0.25</v>
      </c>
      <c r="D74" s="10" t="s">
        <v>2496</v>
      </c>
      <c r="E74" s="5" t="s">
        <v>2496</v>
      </c>
      <c r="F74" s="5" t="s">
        <v>2577</v>
      </c>
      <c r="G74" s="36">
        <v>0.16</v>
      </c>
      <c r="H74" s="36"/>
      <c r="I74" s="47" t="s">
        <v>112</v>
      </c>
    </row>
    <row r="75" spans="1:9" s="4" customFormat="1" ht="20.25" customHeight="1" x14ac:dyDescent="0.2">
      <c r="A75" s="51" t="s">
        <v>267</v>
      </c>
      <c r="B75" s="52" t="s">
        <v>1465</v>
      </c>
      <c r="C75" s="48">
        <v>0.5</v>
      </c>
      <c r="D75" s="53">
        <v>0.70259000000000005</v>
      </c>
      <c r="E75" s="50" t="s">
        <v>2576</v>
      </c>
      <c r="F75" s="50" t="s">
        <v>2579</v>
      </c>
      <c r="G75" s="49">
        <v>0.19</v>
      </c>
      <c r="H75" s="49"/>
      <c r="I75" s="47" t="s">
        <v>16</v>
      </c>
    </row>
    <row r="76" spans="1:9" s="4" customFormat="1" ht="20.25" customHeight="1" x14ac:dyDescent="0.2">
      <c r="A76" s="51" t="s">
        <v>303</v>
      </c>
      <c r="B76" s="52" t="s">
        <v>1308</v>
      </c>
      <c r="C76" s="48">
        <v>0.1</v>
      </c>
      <c r="D76" s="53">
        <v>1.6E-2</v>
      </c>
      <c r="E76" s="50" t="s">
        <v>2496</v>
      </c>
      <c r="F76" s="50" t="s">
        <v>2496</v>
      </c>
      <c r="G76" s="49">
        <v>0</v>
      </c>
      <c r="H76" s="49"/>
      <c r="I76" s="47" t="s">
        <v>67</v>
      </c>
    </row>
    <row r="77" spans="1:9" s="4" customFormat="1" ht="20.25" customHeight="1" x14ac:dyDescent="0.2">
      <c r="A77" s="51" t="s">
        <v>2484</v>
      </c>
      <c r="B77" s="52" t="s">
        <v>2485</v>
      </c>
      <c r="C77" s="48">
        <v>0.25</v>
      </c>
      <c r="D77" s="53">
        <v>0.6</v>
      </c>
      <c r="E77" s="50" t="s">
        <v>2496</v>
      </c>
      <c r="F77" s="50" t="s">
        <v>2579</v>
      </c>
      <c r="G77" s="49">
        <v>0.01</v>
      </c>
      <c r="H77" s="49"/>
      <c r="I77" s="47" t="s">
        <v>16</v>
      </c>
    </row>
    <row r="78" spans="1:9" s="4" customFormat="1" ht="20.25" customHeight="1" x14ac:dyDescent="0.2">
      <c r="A78" s="51" t="s">
        <v>123</v>
      </c>
      <c r="B78" s="52" t="s">
        <v>1250</v>
      </c>
      <c r="C78" s="48">
        <v>0.25</v>
      </c>
      <c r="D78" s="53">
        <v>0.95</v>
      </c>
      <c r="E78" s="50" t="s">
        <v>2496</v>
      </c>
      <c r="F78" s="50" t="s">
        <v>2575</v>
      </c>
      <c r="G78" s="49">
        <v>0.05</v>
      </c>
      <c r="H78" s="49"/>
      <c r="I78" s="47" t="s">
        <v>19</v>
      </c>
    </row>
    <row r="79" spans="1:9" s="4" customFormat="1" ht="20.25" customHeight="1" x14ac:dyDescent="0.2">
      <c r="A79" s="51" t="s">
        <v>125</v>
      </c>
      <c r="B79" s="52" t="s">
        <v>126</v>
      </c>
      <c r="C79" s="48">
        <v>0.25</v>
      </c>
      <c r="D79" s="53">
        <v>0.95</v>
      </c>
      <c r="E79" s="50" t="s">
        <v>2496</v>
      </c>
      <c r="F79" s="50" t="s">
        <v>2575</v>
      </c>
      <c r="G79" s="49">
        <v>0.05</v>
      </c>
      <c r="H79" s="49"/>
      <c r="I79" s="47" t="s">
        <v>19</v>
      </c>
    </row>
    <row r="80" spans="1:9" s="4" customFormat="1" ht="20.25" customHeight="1" x14ac:dyDescent="0.2">
      <c r="A80" s="51" t="s">
        <v>238</v>
      </c>
      <c r="B80" s="52" t="s">
        <v>1297</v>
      </c>
      <c r="C80" s="48">
        <v>0.2</v>
      </c>
      <c r="D80" s="53">
        <v>0.55000000000000004</v>
      </c>
      <c r="E80" s="50" t="s">
        <v>2496</v>
      </c>
      <c r="F80" s="50" t="s">
        <v>2577</v>
      </c>
      <c r="G80" s="49">
        <v>0.01</v>
      </c>
      <c r="H80" s="49"/>
      <c r="I80" s="47" t="s">
        <v>30</v>
      </c>
    </row>
    <row r="81" spans="1:9" s="4" customFormat="1" ht="20.25" customHeight="1" x14ac:dyDescent="0.2">
      <c r="A81" s="51" t="s">
        <v>2016</v>
      </c>
      <c r="B81" s="52" t="s">
        <v>2017</v>
      </c>
      <c r="C81" s="48">
        <v>0.25</v>
      </c>
      <c r="D81" s="53">
        <v>0.68</v>
      </c>
      <c r="E81" s="50" t="s">
        <v>2496</v>
      </c>
      <c r="F81" s="50" t="s">
        <v>2577</v>
      </c>
      <c r="G81" s="49">
        <v>0.03</v>
      </c>
      <c r="H81" s="49"/>
      <c r="I81" s="47" t="s">
        <v>112</v>
      </c>
    </row>
    <row r="82" spans="1:9" s="4" customFormat="1" ht="20.25" customHeight="1" x14ac:dyDescent="0.2">
      <c r="A82" s="51" t="s">
        <v>127</v>
      </c>
      <c r="B82" s="52" t="s">
        <v>1251</v>
      </c>
      <c r="C82" s="48">
        <v>0.15</v>
      </c>
      <c r="D82" s="53">
        <v>1.23</v>
      </c>
      <c r="E82" s="50" t="s">
        <v>2496</v>
      </c>
      <c r="F82" s="50" t="s">
        <v>2579</v>
      </c>
      <c r="G82" s="49">
        <v>0.4</v>
      </c>
      <c r="H82" s="49"/>
      <c r="I82" s="47" t="s">
        <v>10</v>
      </c>
    </row>
    <row r="83" spans="1:9" s="4" customFormat="1" ht="20.25" customHeight="1" x14ac:dyDescent="0.2">
      <c r="A83" s="51" t="s">
        <v>129</v>
      </c>
      <c r="B83" s="52" t="s">
        <v>1252</v>
      </c>
      <c r="C83" s="48">
        <v>0.1</v>
      </c>
      <c r="D83" s="53">
        <v>1.3423</v>
      </c>
      <c r="E83" s="50" t="s">
        <v>2496</v>
      </c>
      <c r="F83" s="50" t="s">
        <v>2575</v>
      </c>
      <c r="G83" s="49">
        <v>1.54</v>
      </c>
      <c r="H83" s="49"/>
      <c r="I83" s="47" t="s">
        <v>67</v>
      </c>
    </row>
    <row r="84" spans="1:9" s="4" customFormat="1" ht="20.25" customHeight="1" x14ac:dyDescent="0.2">
      <c r="A84" s="51" t="s">
        <v>2011</v>
      </c>
      <c r="B84" s="52" t="s">
        <v>2010</v>
      </c>
      <c r="C84" s="48">
        <v>0.25</v>
      </c>
      <c r="D84" s="53">
        <v>1.7508699999999999</v>
      </c>
      <c r="E84" s="50" t="s">
        <v>2496</v>
      </c>
      <c r="F84" s="50" t="s">
        <v>2579</v>
      </c>
      <c r="G84" s="49">
        <v>0.63</v>
      </c>
      <c r="H84" s="49"/>
      <c r="I84" s="47" t="s">
        <v>25</v>
      </c>
    </row>
    <row r="85" spans="1:9" s="4" customFormat="1" ht="20.25" customHeight="1" x14ac:dyDescent="0.2">
      <c r="A85" s="51" t="s">
        <v>2487</v>
      </c>
      <c r="B85" s="52" t="s">
        <v>2486</v>
      </c>
      <c r="C85" s="48">
        <v>0.5</v>
      </c>
      <c r="D85" s="53" t="s">
        <v>2496</v>
      </c>
      <c r="E85" s="50" t="s">
        <v>2496</v>
      </c>
      <c r="F85" s="50" t="s">
        <v>2580</v>
      </c>
      <c r="G85" s="49">
        <v>0.48</v>
      </c>
      <c r="H85" s="49"/>
      <c r="I85" s="47" t="s">
        <v>1456</v>
      </c>
    </row>
    <row r="86" spans="1:9" s="4" customFormat="1" ht="20.25" customHeight="1" x14ac:dyDescent="0.2">
      <c r="A86" s="51" t="s">
        <v>137</v>
      </c>
      <c r="B86" s="52" t="s">
        <v>1253</v>
      </c>
      <c r="C86" s="48">
        <v>0.25</v>
      </c>
      <c r="D86" s="53">
        <v>0.85</v>
      </c>
      <c r="E86" s="50" t="s">
        <v>2496</v>
      </c>
      <c r="F86" s="50" t="s">
        <v>2580</v>
      </c>
      <c r="G86" s="49">
        <v>0</v>
      </c>
      <c r="H86" s="49"/>
      <c r="I86" s="47" t="s">
        <v>51</v>
      </c>
    </row>
    <row r="87" spans="1:9" s="4" customFormat="1" ht="20.25" customHeight="1" x14ac:dyDescent="0.2">
      <c r="A87" s="51" t="s">
        <v>1410</v>
      </c>
      <c r="B87" s="52" t="s">
        <v>1411</v>
      </c>
      <c r="C87" s="48">
        <v>0.2</v>
      </c>
      <c r="D87" s="53">
        <v>1.3485400000000001</v>
      </c>
      <c r="E87" s="50" t="s">
        <v>2496</v>
      </c>
      <c r="F87" s="50" t="s">
        <v>2578</v>
      </c>
      <c r="G87" s="49">
        <v>0.39</v>
      </c>
      <c r="H87" s="49"/>
      <c r="I87" s="47" t="s">
        <v>22</v>
      </c>
    </row>
    <row r="88" spans="1:9" s="4" customFormat="1" ht="20.25" customHeight="1" x14ac:dyDescent="0.2">
      <c r="A88" s="51" t="s">
        <v>1211</v>
      </c>
      <c r="B88" s="52" t="s">
        <v>1212</v>
      </c>
      <c r="C88" s="48">
        <v>0.25</v>
      </c>
      <c r="D88" s="53">
        <v>1.25</v>
      </c>
      <c r="E88" s="50" t="s">
        <v>2496</v>
      </c>
      <c r="F88" s="50" t="s">
        <v>2580</v>
      </c>
      <c r="G88" s="49">
        <v>0.03</v>
      </c>
      <c r="H88" s="49"/>
      <c r="I88" s="47" t="s">
        <v>19</v>
      </c>
    </row>
    <row r="89" spans="1:9" s="4" customFormat="1" ht="20.25" customHeight="1" x14ac:dyDescent="0.2">
      <c r="A89" s="51" t="s">
        <v>139</v>
      </c>
      <c r="B89" s="52" t="s">
        <v>1254</v>
      </c>
      <c r="C89" s="48">
        <v>0.5</v>
      </c>
      <c r="D89" s="53">
        <v>1.25</v>
      </c>
      <c r="E89" s="50" t="s">
        <v>2496</v>
      </c>
      <c r="F89" s="50" t="s">
        <v>2580</v>
      </c>
      <c r="G89" s="49">
        <v>0.03</v>
      </c>
      <c r="H89" s="49"/>
      <c r="I89" s="47" t="s">
        <v>19</v>
      </c>
    </row>
    <row r="90" spans="1:9" s="4" customFormat="1" ht="20.25" customHeight="1" x14ac:dyDescent="0.2">
      <c r="A90" s="51" t="s">
        <v>545</v>
      </c>
      <c r="B90" s="52" t="s">
        <v>1255</v>
      </c>
      <c r="C90" s="48">
        <v>0.25</v>
      </c>
      <c r="D90" s="53" t="s">
        <v>2496</v>
      </c>
      <c r="E90" s="50" t="s">
        <v>2496</v>
      </c>
      <c r="F90" s="50" t="s">
        <v>2575</v>
      </c>
      <c r="G90" s="49">
        <v>0.19</v>
      </c>
      <c r="H90" s="49"/>
      <c r="I90" s="47" t="s">
        <v>13</v>
      </c>
    </row>
    <row r="91" spans="1:9" s="4" customFormat="1" ht="20.25" customHeight="1" x14ac:dyDescent="0.2">
      <c r="A91" s="51" t="s">
        <v>141</v>
      </c>
      <c r="B91" s="52" t="s">
        <v>1256</v>
      </c>
      <c r="C91" s="48">
        <v>0.25</v>
      </c>
      <c r="D91" s="53">
        <v>1.0249999999999999</v>
      </c>
      <c r="E91" s="50" t="s">
        <v>2496</v>
      </c>
      <c r="F91" s="50" t="s">
        <v>2577</v>
      </c>
      <c r="G91" s="49">
        <v>0.26</v>
      </c>
      <c r="H91" s="49"/>
      <c r="I91" s="47" t="s">
        <v>13</v>
      </c>
    </row>
    <row r="92" spans="1:9" s="4" customFormat="1" ht="20.25" customHeight="1" x14ac:dyDescent="0.2">
      <c r="A92" s="51" t="s">
        <v>142</v>
      </c>
      <c r="B92" s="52" t="s">
        <v>1257</v>
      </c>
      <c r="C92" s="48">
        <v>0.25</v>
      </c>
      <c r="D92" s="53">
        <v>1.0249999999999999</v>
      </c>
      <c r="E92" s="50" t="s">
        <v>2580</v>
      </c>
      <c r="F92" s="50" t="s">
        <v>2575</v>
      </c>
      <c r="G92" s="49">
        <v>0.17</v>
      </c>
      <c r="H92" s="49"/>
      <c r="I92" s="47" t="s">
        <v>13</v>
      </c>
    </row>
    <row r="93" spans="1:9" s="4" customFormat="1" ht="20.25" customHeight="1" x14ac:dyDescent="0.2">
      <c r="A93" s="51" t="s">
        <v>143</v>
      </c>
      <c r="B93" s="52" t="s">
        <v>1258</v>
      </c>
      <c r="C93" s="48">
        <v>0.25</v>
      </c>
      <c r="D93" s="53">
        <v>0.97399999999999998</v>
      </c>
      <c r="E93" s="50" t="s">
        <v>2580</v>
      </c>
      <c r="F93" s="50" t="s">
        <v>2575</v>
      </c>
      <c r="G93" s="49">
        <v>0.14000000000000001</v>
      </c>
      <c r="H93" s="49"/>
      <c r="I93" s="47" t="s">
        <v>13</v>
      </c>
    </row>
    <row r="94" spans="1:9" s="4" customFormat="1" ht="20.25" customHeight="1" x14ac:dyDescent="0.2">
      <c r="A94" s="51" t="s">
        <v>144</v>
      </c>
      <c r="B94" s="52" t="s">
        <v>1259</v>
      </c>
      <c r="C94" s="48">
        <v>0.5</v>
      </c>
      <c r="D94" s="53">
        <v>0.61899999999999999</v>
      </c>
      <c r="E94" s="50" t="s">
        <v>2496</v>
      </c>
      <c r="F94" s="50" t="s">
        <v>2579</v>
      </c>
      <c r="G94" s="49">
        <v>0.12</v>
      </c>
      <c r="H94" s="49"/>
      <c r="I94" s="47" t="s">
        <v>16</v>
      </c>
    </row>
    <row r="95" spans="1:9" s="4" customFormat="1" ht="20.25" customHeight="1" x14ac:dyDescent="0.2">
      <c r="A95" s="51" t="s">
        <v>146</v>
      </c>
      <c r="B95" s="52" t="s">
        <v>1260</v>
      </c>
      <c r="C95" s="48">
        <v>0.2</v>
      </c>
      <c r="D95" s="53">
        <v>0.56999999999999995</v>
      </c>
      <c r="E95" s="50" t="s">
        <v>2496</v>
      </c>
      <c r="F95" s="50" t="s">
        <v>2577</v>
      </c>
      <c r="G95" s="49">
        <v>0.06</v>
      </c>
      <c r="H95" s="49"/>
      <c r="I95" s="47" t="s">
        <v>30</v>
      </c>
    </row>
    <row r="96" spans="1:9" s="4" customFormat="1" ht="20.25" customHeight="1" x14ac:dyDescent="0.2">
      <c r="A96" s="51" t="s">
        <v>148</v>
      </c>
      <c r="B96" s="52" t="s">
        <v>1261</v>
      </c>
      <c r="C96" s="48">
        <v>0.25</v>
      </c>
      <c r="D96" s="53">
        <v>1.51</v>
      </c>
      <c r="E96" s="50" t="s">
        <v>2496</v>
      </c>
      <c r="F96" s="50" t="s">
        <v>2496</v>
      </c>
      <c r="G96" s="49">
        <v>0.04</v>
      </c>
      <c r="H96" s="49"/>
      <c r="I96" s="47" t="s">
        <v>1456</v>
      </c>
    </row>
    <row r="97" spans="1:9" s="4" customFormat="1" ht="20.25" customHeight="1" x14ac:dyDescent="0.2">
      <c r="A97" s="51" t="s">
        <v>1897</v>
      </c>
      <c r="B97" s="52" t="s">
        <v>1894</v>
      </c>
      <c r="C97" s="48">
        <v>0.25</v>
      </c>
      <c r="D97" s="53">
        <v>0.94616</v>
      </c>
      <c r="E97" s="50" t="s">
        <v>2581</v>
      </c>
      <c r="F97" s="50" t="s">
        <v>2580</v>
      </c>
      <c r="G97" s="49">
        <v>0.1</v>
      </c>
      <c r="H97" s="49"/>
      <c r="I97" s="47" t="s">
        <v>51</v>
      </c>
    </row>
    <row r="98" spans="1:9" s="4" customFormat="1" ht="20.25" customHeight="1" x14ac:dyDescent="0.2">
      <c r="A98" s="51" t="s">
        <v>554</v>
      </c>
      <c r="B98" s="52" t="s">
        <v>1262</v>
      </c>
      <c r="C98" s="48">
        <v>0.5</v>
      </c>
      <c r="D98" s="53">
        <v>0.5</v>
      </c>
      <c r="E98" s="50" t="s">
        <v>2496</v>
      </c>
      <c r="F98" s="50" t="s">
        <v>2496</v>
      </c>
      <c r="G98" s="49">
        <v>0.05</v>
      </c>
      <c r="H98" s="49"/>
      <c r="I98" s="47" t="s">
        <v>16</v>
      </c>
    </row>
    <row r="99" spans="1:9" s="4" customFormat="1" ht="20.25" customHeight="1" x14ac:dyDescent="0.2">
      <c r="A99" s="51" t="s">
        <v>1694</v>
      </c>
      <c r="B99" s="52" t="s">
        <v>1992</v>
      </c>
      <c r="C99" s="48">
        <v>0.3</v>
      </c>
      <c r="D99" s="53">
        <v>0.85</v>
      </c>
      <c r="E99" s="50" t="s">
        <v>2582</v>
      </c>
      <c r="F99" s="50" t="s">
        <v>2580</v>
      </c>
      <c r="G99" s="49">
        <v>0</v>
      </c>
      <c r="H99" s="49"/>
      <c r="I99" s="47" t="s">
        <v>51</v>
      </c>
    </row>
    <row r="100" spans="1:9" s="4" customFormat="1" ht="20.25" customHeight="1" x14ac:dyDescent="0.2">
      <c r="A100" s="51" t="s">
        <v>150</v>
      </c>
      <c r="B100" s="52" t="s">
        <v>151</v>
      </c>
      <c r="C100" s="48">
        <v>1</v>
      </c>
      <c r="D100" s="53">
        <v>0.28000000000000003</v>
      </c>
      <c r="E100" s="50" t="s">
        <v>2496</v>
      </c>
      <c r="F100" s="50" t="s">
        <v>2579</v>
      </c>
      <c r="G100" s="49">
        <v>0.01</v>
      </c>
      <c r="H100" s="49"/>
      <c r="I100" s="47" t="s">
        <v>22</v>
      </c>
    </row>
    <row r="101" spans="1:9" s="4" customFormat="1" ht="20.25" customHeight="1" x14ac:dyDescent="0.2">
      <c r="A101" s="51" t="s">
        <v>549</v>
      </c>
      <c r="B101" s="52" t="s">
        <v>1263</v>
      </c>
      <c r="C101" s="48">
        <v>0.2</v>
      </c>
      <c r="D101" s="53">
        <v>0.29799999999999999</v>
      </c>
      <c r="E101" s="50" t="s">
        <v>2496</v>
      </c>
      <c r="F101" s="50" t="s">
        <v>2577</v>
      </c>
      <c r="G101" s="49">
        <v>0.01</v>
      </c>
      <c r="H101" s="49"/>
      <c r="I101" s="47" t="s">
        <v>22</v>
      </c>
    </row>
    <row r="102" spans="1:9" s="4" customFormat="1" ht="20.25" customHeight="1" x14ac:dyDescent="0.2">
      <c r="A102" s="51" t="s">
        <v>152</v>
      </c>
      <c r="B102" s="52" t="s">
        <v>153</v>
      </c>
      <c r="C102" s="48">
        <v>0.25</v>
      </c>
      <c r="D102" s="53">
        <v>0.33800000000000002</v>
      </c>
      <c r="E102" s="50" t="s">
        <v>2496</v>
      </c>
      <c r="F102" s="50" t="s">
        <v>2579</v>
      </c>
      <c r="G102" s="49">
        <v>0.01</v>
      </c>
      <c r="H102" s="49"/>
      <c r="I102" s="47" t="s">
        <v>22</v>
      </c>
    </row>
    <row r="103" spans="1:9" s="4" customFormat="1" ht="20.25" customHeight="1" x14ac:dyDescent="0.2">
      <c r="A103" s="51" t="s">
        <v>1389</v>
      </c>
      <c r="B103" s="52" t="s">
        <v>1390</v>
      </c>
      <c r="C103" s="48">
        <v>0.25</v>
      </c>
      <c r="D103" s="53">
        <v>0.37</v>
      </c>
      <c r="E103" s="50" t="s">
        <v>2496</v>
      </c>
      <c r="F103" s="50" t="s">
        <v>2577</v>
      </c>
      <c r="G103" s="49">
        <v>0</v>
      </c>
      <c r="H103" s="49"/>
      <c r="I103" s="47" t="s">
        <v>16</v>
      </c>
    </row>
    <row r="104" spans="1:9" s="4" customFormat="1" ht="20.25" customHeight="1" x14ac:dyDescent="0.2">
      <c r="A104" s="51" t="s">
        <v>154</v>
      </c>
      <c r="B104" s="52" t="s">
        <v>1264</v>
      </c>
      <c r="C104" s="48">
        <v>0.5</v>
      </c>
      <c r="D104" s="53">
        <v>0.35</v>
      </c>
      <c r="E104" s="50" t="s">
        <v>2496</v>
      </c>
      <c r="F104" s="50" t="s">
        <v>2575</v>
      </c>
      <c r="G104" s="49">
        <v>0</v>
      </c>
      <c r="H104" s="49"/>
      <c r="I104" s="47" t="s">
        <v>16</v>
      </c>
    </row>
    <row r="105" spans="1:9" s="4" customFormat="1" ht="20.25" customHeight="1" x14ac:dyDescent="0.2">
      <c r="A105" s="51" t="s">
        <v>156</v>
      </c>
      <c r="B105" s="52" t="s">
        <v>157</v>
      </c>
      <c r="C105" s="48">
        <v>0.5</v>
      </c>
      <c r="D105" s="53">
        <v>0.36</v>
      </c>
      <c r="E105" s="50" t="s">
        <v>2496</v>
      </c>
      <c r="F105" s="50" t="s">
        <v>2579</v>
      </c>
      <c r="G105" s="49">
        <v>0.02</v>
      </c>
      <c r="H105" s="49"/>
      <c r="I105" s="47" t="s">
        <v>19</v>
      </c>
    </row>
    <row r="106" spans="1:9" s="4" customFormat="1" ht="20.25" customHeight="1" x14ac:dyDescent="0.2">
      <c r="A106" s="51" t="s">
        <v>158</v>
      </c>
      <c r="B106" s="52" t="s">
        <v>159</v>
      </c>
      <c r="C106" s="48">
        <v>0.5</v>
      </c>
      <c r="D106" s="53">
        <v>0.36</v>
      </c>
      <c r="E106" s="50" t="s">
        <v>2496</v>
      </c>
      <c r="F106" s="50" t="s">
        <v>2579</v>
      </c>
      <c r="G106" s="49">
        <v>0</v>
      </c>
      <c r="H106" s="49"/>
      <c r="I106" s="47" t="s">
        <v>19</v>
      </c>
    </row>
    <row r="107" spans="1:9" s="4" customFormat="1" ht="20.25" customHeight="1" x14ac:dyDescent="0.2">
      <c r="A107" s="51" t="s">
        <v>160</v>
      </c>
      <c r="B107" s="52" t="s">
        <v>1265</v>
      </c>
      <c r="C107" s="48">
        <v>0.25</v>
      </c>
      <c r="D107" s="53">
        <v>0.64800000000000002</v>
      </c>
      <c r="E107" s="50" t="s">
        <v>2496</v>
      </c>
      <c r="F107" s="50" t="s">
        <v>2579</v>
      </c>
      <c r="G107" s="49">
        <v>0.02</v>
      </c>
      <c r="H107" s="49"/>
      <c r="I107" s="47" t="s">
        <v>10</v>
      </c>
    </row>
    <row r="108" spans="1:9" s="4" customFormat="1" ht="20.25" customHeight="1" x14ac:dyDescent="0.2">
      <c r="A108" s="51" t="s">
        <v>1975</v>
      </c>
      <c r="B108" s="52" t="s">
        <v>1976</v>
      </c>
      <c r="C108" s="48">
        <v>0.5</v>
      </c>
      <c r="D108" s="53">
        <v>0.37</v>
      </c>
      <c r="E108" s="50" t="s">
        <v>2496</v>
      </c>
      <c r="F108" s="50" t="s">
        <v>2575</v>
      </c>
      <c r="G108" s="49">
        <v>0.01</v>
      </c>
      <c r="H108" s="49"/>
      <c r="I108" s="47" t="s">
        <v>19</v>
      </c>
    </row>
    <row r="109" spans="1:9" s="4" customFormat="1" ht="20.25" customHeight="1" x14ac:dyDescent="0.2">
      <c r="A109" s="51" t="s">
        <v>162</v>
      </c>
      <c r="B109" s="52" t="s">
        <v>1266</v>
      </c>
      <c r="C109" s="48">
        <v>0.25</v>
      </c>
      <c r="D109" s="53">
        <v>0.46</v>
      </c>
      <c r="E109" s="50" t="s">
        <v>2496</v>
      </c>
      <c r="F109" s="50" t="s">
        <v>2578</v>
      </c>
      <c r="G109" s="49">
        <v>0.01</v>
      </c>
      <c r="H109" s="49"/>
      <c r="I109" s="47" t="s">
        <v>19</v>
      </c>
    </row>
    <row r="110" spans="1:9" s="4" customFormat="1" ht="20.25" customHeight="1" x14ac:dyDescent="0.2">
      <c r="A110" s="51" t="s">
        <v>168</v>
      </c>
      <c r="B110" s="52" t="s">
        <v>1268</v>
      </c>
      <c r="C110" s="48">
        <v>0.25</v>
      </c>
      <c r="D110" s="53">
        <v>0.9</v>
      </c>
      <c r="E110" s="50" t="s">
        <v>2496</v>
      </c>
      <c r="F110" s="50" t="s">
        <v>2577</v>
      </c>
      <c r="G110" s="49">
        <v>0.11</v>
      </c>
      <c r="H110" s="49"/>
      <c r="I110" s="47" t="s">
        <v>22</v>
      </c>
    </row>
    <row r="111" spans="1:9" s="4" customFormat="1" ht="20.25" customHeight="1" x14ac:dyDescent="0.2">
      <c r="A111" s="51" t="s">
        <v>166</v>
      </c>
      <c r="B111" s="52" t="s">
        <v>1267</v>
      </c>
      <c r="C111" s="48">
        <v>0.2</v>
      </c>
      <c r="D111" s="53">
        <v>4.93</v>
      </c>
      <c r="E111" s="50" t="s">
        <v>2496</v>
      </c>
      <c r="F111" s="50" t="s">
        <v>2577</v>
      </c>
      <c r="G111" s="49">
        <v>0.22</v>
      </c>
      <c r="H111" s="49"/>
      <c r="I111" s="47" t="s">
        <v>25</v>
      </c>
    </row>
    <row r="112" spans="1:9" s="4" customFormat="1" ht="20.25" customHeight="1" x14ac:dyDescent="0.2">
      <c r="A112" s="51" t="s">
        <v>170</v>
      </c>
      <c r="B112" s="52" t="s">
        <v>1269</v>
      </c>
      <c r="C112" s="48">
        <v>1</v>
      </c>
      <c r="D112" s="53">
        <v>0.9</v>
      </c>
      <c r="E112" s="50" t="s">
        <v>2496</v>
      </c>
      <c r="F112" s="50" t="s">
        <v>2577</v>
      </c>
      <c r="G112" s="49">
        <v>0.16</v>
      </c>
      <c r="H112" s="49"/>
      <c r="I112" s="47" t="s">
        <v>22</v>
      </c>
    </row>
    <row r="113" spans="1:9" s="4" customFormat="1" ht="20.25" customHeight="1" x14ac:dyDescent="0.2">
      <c r="A113" s="51" t="s">
        <v>172</v>
      </c>
      <c r="B113" s="52" t="s">
        <v>1270</v>
      </c>
      <c r="C113" s="48">
        <v>0.2</v>
      </c>
      <c r="D113" s="53">
        <v>2.3199999999999998</v>
      </c>
      <c r="E113" s="50" t="s">
        <v>2496</v>
      </c>
      <c r="F113" s="50" t="s">
        <v>2578</v>
      </c>
      <c r="G113" s="49">
        <v>0.21</v>
      </c>
      <c r="H113" s="49"/>
      <c r="I113" s="47" t="s">
        <v>25</v>
      </c>
    </row>
    <row r="114" spans="1:9" s="4" customFormat="1" ht="20.25" customHeight="1" x14ac:dyDescent="0.2">
      <c r="A114" s="51" t="s">
        <v>1469</v>
      </c>
      <c r="B114" s="52" t="s">
        <v>1470</v>
      </c>
      <c r="C114" s="48">
        <v>0.1</v>
      </c>
      <c r="D114" s="53">
        <v>6.8</v>
      </c>
      <c r="E114" s="50" t="s">
        <v>2496</v>
      </c>
      <c r="F114" s="50" t="s">
        <v>2496</v>
      </c>
      <c r="G114" s="49">
        <v>0.09</v>
      </c>
      <c r="H114" s="49" t="s">
        <v>1143</v>
      </c>
      <c r="I114" s="47" t="s">
        <v>67</v>
      </c>
    </row>
    <row r="115" spans="1:9" s="4" customFormat="1" ht="20.25" customHeight="1" x14ac:dyDescent="0.2">
      <c r="A115" s="51" t="s">
        <v>2014</v>
      </c>
      <c r="B115" s="52" t="s">
        <v>2015</v>
      </c>
      <c r="C115" s="48">
        <v>1</v>
      </c>
      <c r="D115" s="53">
        <v>1.25</v>
      </c>
      <c r="E115" s="50" t="s">
        <v>2496</v>
      </c>
      <c r="F115" s="50" t="s">
        <v>2575</v>
      </c>
      <c r="G115" s="49">
        <v>0.03</v>
      </c>
      <c r="H115" s="49"/>
      <c r="I115" s="47" t="s">
        <v>19</v>
      </c>
    </row>
    <row r="116" spans="1:9" s="4" customFormat="1" ht="20.25" customHeight="1" x14ac:dyDescent="0.2">
      <c r="A116" s="51" t="s">
        <v>553</v>
      </c>
      <c r="B116" s="52" t="s">
        <v>1271</v>
      </c>
      <c r="C116" s="48">
        <v>0.25</v>
      </c>
      <c r="D116" s="53">
        <v>1.26</v>
      </c>
      <c r="E116" s="50" t="s">
        <v>2496</v>
      </c>
      <c r="F116" s="50" t="s">
        <v>2577</v>
      </c>
      <c r="G116" s="49">
        <v>0.15</v>
      </c>
      <c r="H116" s="49"/>
      <c r="I116" s="47" t="s">
        <v>260</v>
      </c>
    </row>
    <row r="117" spans="1:9" s="4" customFormat="1" ht="20.25" customHeight="1" x14ac:dyDescent="0.2">
      <c r="A117" s="51" t="s">
        <v>173</v>
      </c>
      <c r="B117" s="52" t="s">
        <v>1272</v>
      </c>
      <c r="C117" s="48">
        <v>0.2</v>
      </c>
      <c r="D117" s="53">
        <v>1.34</v>
      </c>
      <c r="E117" s="50" t="s">
        <v>2496</v>
      </c>
      <c r="F117" s="50" t="s">
        <v>2577</v>
      </c>
      <c r="G117" s="49">
        <v>0.15</v>
      </c>
      <c r="H117" s="49"/>
      <c r="I117" s="47" t="s">
        <v>10</v>
      </c>
    </row>
    <row r="118" spans="1:9" s="4" customFormat="1" ht="20.25" customHeight="1" x14ac:dyDescent="0.2">
      <c r="A118" s="51" t="s">
        <v>175</v>
      </c>
      <c r="B118" s="52" t="s">
        <v>1437</v>
      </c>
      <c r="C118" s="48">
        <v>0.25</v>
      </c>
      <c r="D118" s="53">
        <v>2.3592200000000001</v>
      </c>
      <c r="E118" s="50" t="s">
        <v>2580</v>
      </c>
      <c r="F118" s="50" t="s">
        <v>2578</v>
      </c>
      <c r="G118" s="49">
        <v>0.34</v>
      </c>
      <c r="H118" s="49"/>
      <c r="I118" s="47" t="s">
        <v>25</v>
      </c>
    </row>
    <row r="119" spans="1:9" s="4" customFormat="1" ht="20.25" customHeight="1" x14ac:dyDescent="0.2">
      <c r="A119" s="51" t="s">
        <v>2418</v>
      </c>
      <c r="B119" s="52" t="s">
        <v>2419</v>
      </c>
      <c r="C119" s="48">
        <v>0.1</v>
      </c>
      <c r="D119" s="53" t="s">
        <v>2496</v>
      </c>
      <c r="E119" s="50" t="s">
        <v>2496</v>
      </c>
      <c r="F119" s="50" t="s">
        <v>2496</v>
      </c>
      <c r="G119" s="49">
        <v>0</v>
      </c>
      <c r="H119" s="49"/>
      <c r="I119" s="47" t="s">
        <v>67</v>
      </c>
    </row>
    <row r="120" spans="1:9" s="4" customFormat="1" ht="20.25" customHeight="1" x14ac:dyDescent="0.2">
      <c r="A120" s="51" t="s">
        <v>177</v>
      </c>
      <c r="B120" s="52" t="s">
        <v>1273</v>
      </c>
      <c r="C120" s="48">
        <v>0.2</v>
      </c>
      <c r="D120" s="53">
        <v>1.1599999999999999</v>
      </c>
      <c r="E120" s="50" t="s">
        <v>2496</v>
      </c>
      <c r="F120" s="50" t="s">
        <v>2575</v>
      </c>
      <c r="G120" s="49">
        <v>0.14000000000000001</v>
      </c>
      <c r="H120" s="49"/>
      <c r="I120" s="47" t="s">
        <v>19</v>
      </c>
    </row>
    <row r="121" spans="1:9" s="4" customFormat="1" ht="20.25" customHeight="1" x14ac:dyDescent="0.2">
      <c r="A121" s="51" t="s">
        <v>179</v>
      </c>
      <c r="B121" s="52" t="s">
        <v>1274</v>
      </c>
      <c r="C121" s="48">
        <v>0.25</v>
      </c>
      <c r="D121" s="53">
        <v>0.85</v>
      </c>
      <c r="E121" s="50" t="s">
        <v>2496</v>
      </c>
      <c r="F121" s="50" t="s">
        <v>2579</v>
      </c>
      <c r="G121" s="49">
        <v>0.03</v>
      </c>
      <c r="H121" s="49"/>
      <c r="I121" s="47" t="s">
        <v>22</v>
      </c>
    </row>
    <row r="122" spans="1:9" s="4" customFormat="1" ht="20.25" customHeight="1" x14ac:dyDescent="0.2">
      <c r="A122" s="51" t="s">
        <v>183</v>
      </c>
      <c r="B122" s="52" t="s">
        <v>1275</v>
      </c>
      <c r="C122" s="48">
        <v>0.25</v>
      </c>
      <c r="D122" s="53">
        <v>1.2</v>
      </c>
      <c r="E122" s="50" t="s">
        <v>2496</v>
      </c>
      <c r="F122" s="50" t="s">
        <v>2575</v>
      </c>
      <c r="G122" s="49">
        <v>0.11</v>
      </c>
      <c r="H122" s="49"/>
      <c r="I122" s="47" t="s">
        <v>25</v>
      </c>
    </row>
    <row r="123" spans="1:9" s="4" customFormat="1" ht="20.25" customHeight="1" x14ac:dyDescent="0.2">
      <c r="A123" s="51" t="s">
        <v>185</v>
      </c>
      <c r="B123" s="52" t="s">
        <v>1276</v>
      </c>
      <c r="C123" s="48">
        <v>0.2</v>
      </c>
      <c r="D123" s="53">
        <v>1</v>
      </c>
      <c r="E123" s="50" t="s">
        <v>2496</v>
      </c>
      <c r="F123" s="50" t="s">
        <v>2580</v>
      </c>
      <c r="G123" s="49">
        <v>0.16</v>
      </c>
      <c r="H123" s="49"/>
      <c r="I123" s="47" t="s">
        <v>10</v>
      </c>
    </row>
    <row r="124" spans="1:9" s="4" customFormat="1" ht="20.25" customHeight="1" x14ac:dyDescent="0.2">
      <c r="A124" s="51" t="s">
        <v>189</v>
      </c>
      <c r="B124" s="52" t="s">
        <v>1277</v>
      </c>
      <c r="C124" s="48">
        <v>0.2</v>
      </c>
      <c r="D124" s="53">
        <v>2.2000000000000002</v>
      </c>
      <c r="E124" s="50" t="s">
        <v>2496</v>
      </c>
      <c r="F124" s="50" t="s">
        <v>2575</v>
      </c>
      <c r="G124" s="49">
        <v>0.82</v>
      </c>
      <c r="H124" s="49"/>
      <c r="I124" s="47" t="s">
        <v>67</v>
      </c>
    </row>
    <row r="125" spans="1:9" s="4" customFormat="1" ht="20.25" customHeight="1" x14ac:dyDescent="0.2">
      <c r="A125" s="51" t="s">
        <v>191</v>
      </c>
      <c r="B125" s="52" t="s">
        <v>1278</v>
      </c>
      <c r="C125" s="48">
        <v>0.5</v>
      </c>
      <c r="D125" s="53">
        <v>0.95</v>
      </c>
      <c r="E125" s="50" t="s">
        <v>2496</v>
      </c>
      <c r="F125" s="50" t="s">
        <v>2578</v>
      </c>
      <c r="G125" s="49">
        <v>0.16</v>
      </c>
      <c r="H125" s="49"/>
      <c r="I125" s="47" t="s">
        <v>22</v>
      </c>
    </row>
    <row r="126" spans="1:9" s="4" customFormat="1" ht="20.25" customHeight="1" x14ac:dyDescent="0.2">
      <c r="A126" s="51" t="s">
        <v>193</v>
      </c>
      <c r="B126" s="52" t="s">
        <v>1279</v>
      </c>
      <c r="C126" s="48">
        <v>0.25</v>
      </c>
      <c r="D126" s="53" t="s">
        <v>2496</v>
      </c>
      <c r="E126" s="50" t="s">
        <v>2496</v>
      </c>
      <c r="F126" s="50" t="s">
        <v>2496</v>
      </c>
      <c r="G126" s="49">
        <v>0.2</v>
      </c>
      <c r="H126" s="49"/>
      <c r="I126" s="47" t="s">
        <v>25</v>
      </c>
    </row>
    <row r="127" spans="1:9" s="4" customFormat="1" ht="20.25" customHeight="1" x14ac:dyDescent="0.2">
      <c r="A127" s="51" t="s">
        <v>2020</v>
      </c>
      <c r="B127" s="52" t="s">
        <v>2021</v>
      </c>
      <c r="C127" s="48">
        <v>0.15</v>
      </c>
      <c r="D127" s="53" t="s">
        <v>2496</v>
      </c>
      <c r="E127" s="50" t="s">
        <v>2496</v>
      </c>
      <c r="F127" s="50" t="s">
        <v>2579</v>
      </c>
      <c r="G127" s="49">
        <v>0.47</v>
      </c>
      <c r="H127" s="49"/>
      <c r="I127" s="47" t="s">
        <v>25</v>
      </c>
    </row>
    <row r="128" spans="1:9" s="4" customFormat="1" ht="20.25" customHeight="1" x14ac:dyDescent="0.2">
      <c r="A128" s="12" t="s">
        <v>2552</v>
      </c>
      <c r="B128" s="9" t="s">
        <v>2562</v>
      </c>
      <c r="C128" s="7">
        <v>0.25</v>
      </c>
      <c r="D128" s="10" t="s">
        <v>2496</v>
      </c>
      <c r="E128" s="5" t="s">
        <v>2496</v>
      </c>
      <c r="F128" s="5" t="s">
        <v>2577</v>
      </c>
      <c r="G128" s="36">
        <v>7.0000000000000007E-2</v>
      </c>
      <c r="H128" s="36"/>
      <c r="I128" s="47" t="s">
        <v>22</v>
      </c>
    </row>
    <row r="129" spans="1:9" s="4" customFormat="1" ht="20.25" customHeight="1" x14ac:dyDescent="0.2">
      <c r="A129" s="51" t="s">
        <v>133</v>
      </c>
      <c r="B129" s="52" t="s">
        <v>1444</v>
      </c>
      <c r="C129" s="48">
        <v>0.25</v>
      </c>
      <c r="D129" s="53" t="s">
        <v>2496</v>
      </c>
      <c r="E129" s="50" t="s">
        <v>2496</v>
      </c>
      <c r="F129" s="50" t="s">
        <v>2575</v>
      </c>
      <c r="G129" s="49">
        <v>0.12</v>
      </c>
      <c r="H129" s="49"/>
      <c r="I129" s="47" t="s">
        <v>13</v>
      </c>
    </row>
    <row r="130" spans="1:9" s="4" customFormat="1" ht="20.25" customHeight="1" x14ac:dyDescent="0.2">
      <c r="A130" s="51" t="s">
        <v>195</v>
      </c>
      <c r="B130" s="52" t="s">
        <v>1280</v>
      </c>
      <c r="C130" s="48">
        <v>0.15</v>
      </c>
      <c r="D130" s="53">
        <v>1.76</v>
      </c>
      <c r="E130" s="50" t="s">
        <v>2496</v>
      </c>
      <c r="F130" s="50" t="s">
        <v>2578</v>
      </c>
      <c r="G130" s="49">
        <v>0</v>
      </c>
      <c r="H130" s="49"/>
      <c r="I130" s="47" t="s">
        <v>25</v>
      </c>
    </row>
    <row r="131" spans="1:9" s="4" customFormat="1" ht="20.25" customHeight="1" x14ac:dyDescent="0.2">
      <c r="A131" s="51" t="s">
        <v>1980</v>
      </c>
      <c r="B131" s="52" t="s">
        <v>1983</v>
      </c>
      <c r="C131" s="48">
        <v>0.25</v>
      </c>
      <c r="D131" s="53">
        <v>0.56100000000000005</v>
      </c>
      <c r="E131" s="50" t="s">
        <v>2496</v>
      </c>
      <c r="F131" s="50" t="s">
        <v>2496</v>
      </c>
      <c r="G131" s="49">
        <v>0.1</v>
      </c>
      <c r="H131" s="49"/>
      <c r="I131" s="47" t="s">
        <v>30</v>
      </c>
    </row>
    <row r="132" spans="1:9" s="4" customFormat="1" ht="20.25" customHeight="1" x14ac:dyDescent="0.2">
      <c r="A132" s="51" t="s">
        <v>1690</v>
      </c>
      <c r="B132" s="52" t="s">
        <v>1703</v>
      </c>
      <c r="C132" s="48">
        <v>0.1</v>
      </c>
      <c r="D132" s="53">
        <v>0.87560000000000004</v>
      </c>
      <c r="E132" s="50" t="s">
        <v>2496</v>
      </c>
      <c r="F132" s="50" t="s">
        <v>2496</v>
      </c>
      <c r="G132" s="49">
        <v>0.15</v>
      </c>
      <c r="H132" s="49"/>
      <c r="I132" s="47" t="s">
        <v>30</v>
      </c>
    </row>
    <row r="133" spans="1:9" s="4" customFormat="1" ht="20.25" customHeight="1" x14ac:dyDescent="0.2">
      <c r="A133" s="51" t="s">
        <v>197</v>
      </c>
      <c r="B133" s="52" t="s">
        <v>1281</v>
      </c>
      <c r="C133" s="48">
        <v>0.5</v>
      </c>
      <c r="D133" s="53">
        <v>0.4</v>
      </c>
      <c r="E133" s="50" t="s">
        <v>2496</v>
      </c>
      <c r="F133" s="50" t="s">
        <v>2575</v>
      </c>
      <c r="G133" s="49">
        <v>0.08</v>
      </c>
      <c r="H133" s="49"/>
      <c r="I133" s="47" t="s">
        <v>64</v>
      </c>
    </row>
    <row r="134" spans="1:9" s="4" customFormat="1" ht="20.25" customHeight="1" x14ac:dyDescent="0.2">
      <c r="A134" s="51" t="s">
        <v>199</v>
      </c>
      <c r="B134" s="52" t="s">
        <v>1282</v>
      </c>
      <c r="C134" s="48">
        <v>0.25</v>
      </c>
      <c r="D134" s="53">
        <v>0.5</v>
      </c>
      <c r="E134" s="50" t="s">
        <v>2496</v>
      </c>
      <c r="F134" s="50" t="s">
        <v>2575</v>
      </c>
      <c r="G134" s="49">
        <v>0.08</v>
      </c>
      <c r="H134" s="49"/>
      <c r="I134" s="47" t="s">
        <v>64</v>
      </c>
    </row>
    <row r="135" spans="1:9" s="4" customFormat="1" ht="20.25" customHeight="1" x14ac:dyDescent="0.2">
      <c r="A135" s="51" t="s">
        <v>201</v>
      </c>
      <c r="B135" s="52" t="s">
        <v>1283</v>
      </c>
      <c r="C135" s="48">
        <v>1</v>
      </c>
      <c r="D135" s="53">
        <v>0.35</v>
      </c>
      <c r="E135" s="50" t="s">
        <v>2496</v>
      </c>
      <c r="F135" s="50" t="s">
        <v>2575</v>
      </c>
      <c r="G135" s="49">
        <v>0.06</v>
      </c>
      <c r="H135" s="49"/>
      <c r="I135" s="47" t="s">
        <v>64</v>
      </c>
    </row>
    <row r="136" spans="1:9" s="4" customFormat="1" ht="20.25" customHeight="1" x14ac:dyDescent="0.2">
      <c r="A136" s="51" t="s">
        <v>203</v>
      </c>
      <c r="B136" s="52" t="s">
        <v>204</v>
      </c>
      <c r="C136" s="48">
        <v>0.5</v>
      </c>
      <c r="D136" s="53">
        <v>0.9</v>
      </c>
      <c r="E136" s="50" t="s">
        <v>2576</v>
      </c>
      <c r="F136" s="50" t="s">
        <v>2577</v>
      </c>
      <c r="G136" s="49">
        <v>0.02</v>
      </c>
      <c r="H136" s="49"/>
      <c r="I136" s="47" t="s">
        <v>19</v>
      </c>
    </row>
    <row r="137" spans="1:9" s="4" customFormat="1" ht="20.25" customHeight="1" x14ac:dyDescent="0.2">
      <c r="A137" s="51" t="s">
        <v>291</v>
      </c>
      <c r="B137" s="52" t="s">
        <v>1306</v>
      </c>
      <c r="C137" s="48">
        <v>0.5</v>
      </c>
      <c r="D137" s="53">
        <v>0.746</v>
      </c>
      <c r="E137" s="50" t="s">
        <v>2496</v>
      </c>
      <c r="F137" s="50" t="s">
        <v>2580</v>
      </c>
      <c r="G137" s="49">
        <v>0.04</v>
      </c>
      <c r="H137" s="49"/>
      <c r="I137" s="47" t="s">
        <v>19</v>
      </c>
    </row>
    <row r="138" spans="1:9" s="4" customFormat="1" ht="20.25" customHeight="1" x14ac:dyDescent="0.2">
      <c r="A138" s="51" t="s">
        <v>289</v>
      </c>
      <c r="B138" s="52" t="s">
        <v>1305</v>
      </c>
      <c r="C138" s="48">
        <v>0.5</v>
      </c>
      <c r="D138" s="53">
        <v>0.75492999999999999</v>
      </c>
      <c r="E138" s="50" t="s">
        <v>2580</v>
      </c>
      <c r="F138" s="50" t="s">
        <v>2579</v>
      </c>
      <c r="G138" s="49">
        <v>0.03</v>
      </c>
      <c r="H138" s="49"/>
      <c r="I138" s="47" t="s">
        <v>19</v>
      </c>
    </row>
    <row r="139" spans="1:9" s="4" customFormat="1" ht="20.25" customHeight="1" x14ac:dyDescent="0.2">
      <c r="A139" s="51" t="s">
        <v>207</v>
      </c>
      <c r="B139" s="52" t="s">
        <v>1284</v>
      </c>
      <c r="C139" s="48">
        <v>1</v>
      </c>
      <c r="D139" s="53">
        <v>0.54</v>
      </c>
      <c r="E139" s="50" t="s">
        <v>2496</v>
      </c>
      <c r="F139" s="50" t="s">
        <v>2575</v>
      </c>
      <c r="G139" s="49">
        <v>0.05</v>
      </c>
      <c r="H139" s="49"/>
      <c r="I139" s="47" t="s">
        <v>16</v>
      </c>
    </row>
    <row r="140" spans="1:9" s="4" customFormat="1" ht="20.25" customHeight="1" x14ac:dyDescent="0.2">
      <c r="A140" s="51" t="s">
        <v>1950</v>
      </c>
      <c r="B140" s="52" t="s">
        <v>1947</v>
      </c>
      <c r="C140" s="48">
        <v>0.25</v>
      </c>
      <c r="D140" s="53">
        <v>1.1100000000000001</v>
      </c>
      <c r="E140" s="50" t="s">
        <v>2496</v>
      </c>
      <c r="F140" s="50" t="s">
        <v>2579</v>
      </c>
      <c r="G140" s="49">
        <v>0.08</v>
      </c>
      <c r="H140" s="49"/>
      <c r="I140" s="47" t="s">
        <v>25</v>
      </c>
    </row>
    <row r="141" spans="1:9" s="4" customFormat="1" ht="20.25" customHeight="1" x14ac:dyDescent="0.2">
      <c r="A141" s="51" t="s">
        <v>2420</v>
      </c>
      <c r="B141" s="52" t="s">
        <v>2421</v>
      </c>
      <c r="C141" s="48">
        <v>0.1</v>
      </c>
      <c r="D141" s="53" t="s">
        <v>2496</v>
      </c>
      <c r="E141" s="50" t="s">
        <v>2496</v>
      </c>
      <c r="F141" s="50" t="s">
        <v>2496</v>
      </c>
      <c r="G141" s="49">
        <v>0.02</v>
      </c>
      <c r="H141" s="49"/>
      <c r="I141" s="47" t="s">
        <v>67</v>
      </c>
    </row>
    <row r="142" spans="1:9" s="4" customFormat="1" ht="20.25" customHeight="1" x14ac:dyDescent="0.2">
      <c r="A142" s="51" t="s">
        <v>209</v>
      </c>
      <c r="B142" s="52" t="s">
        <v>1441</v>
      </c>
      <c r="C142" s="48">
        <v>0.2</v>
      </c>
      <c r="D142" s="53">
        <v>0.96</v>
      </c>
      <c r="E142" s="50" t="s">
        <v>2496</v>
      </c>
      <c r="F142" s="50" t="s">
        <v>2579</v>
      </c>
      <c r="G142" s="49">
        <v>0.28000000000000003</v>
      </c>
      <c r="H142" s="49"/>
      <c r="I142" s="47" t="s">
        <v>10</v>
      </c>
    </row>
    <row r="143" spans="1:9" s="4" customFormat="1" ht="20.25" customHeight="1" x14ac:dyDescent="0.2">
      <c r="A143" s="51" t="s">
        <v>556</v>
      </c>
      <c r="B143" s="52" t="s">
        <v>1285</v>
      </c>
      <c r="C143" s="48">
        <v>0.25</v>
      </c>
      <c r="D143" s="53" t="s">
        <v>2496</v>
      </c>
      <c r="E143" s="50" t="s">
        <v>2496</v>
      </c>
      <c r="F143" s="50" t="s">
        <v>2578</v>
      </c>
      <c r="G143" s="49">
        <v>0.11</v>
      </c>
      <c r="H143" s="49"/>
      <c r="I143" s="47" t="s">
        <v>19</v>
      </c>
    </row>
    <row r="144" spans="1:9" s="4" customFormat="1" ht="20.25" customHeight="1" x14ac:dyDescent="0.2">
      <c r="A144" s="51" t="s">
        <v>1207</v>
      </c>
      <c r="B144" s="52" t="s">
        <v>1393</v>
      </c>
      <c r="C144" s="48">
        <v>0.5</v>
      </c>
      <c r="D144" s="53">
        <v>0.75</v>
      </c>
      <c r="E144" s="50" t="s">
        <v>2496</v>
      </c>
      <c r="F144" s="50" t="s">
        <v>2578</v>
      </c>
      <c r="G144" s="49">
        <v>0.11</v>
      </c>
      <c r="H144" s="49"/>
      <c r="I144" s="47" t="s">
        <v>19</v>
      </c>
    </row>
    <row r="145" spans="1:9" s="4" customFormat="1" ht="20.25" customHeight="1" x14ac:dyDescent="0.2">
      <c r="A145" s="51" t="s">
        <v>213</v>
      </c>
      <c r="B145" s="52" t="s">
        <v>1287</v>
      </c>
      <c r="C145" s="48">
        <v>0.5</v>
      </c>
      <c r="D145" s="53">
        <v>1.28</v>
      </c>
      <c r="E145" s="50" t="s">
        <v>2496</v>
      </c>
      <c r="F145" s="50" t="s">
        <v>2579</v>
      </c>
      <c r="G145" s="49">
        <v>0.12</v>
      </c>
      <c r="H145" s="49"/>
      <c r="I145" s="47" t="s">
        <v>22</v>
      </c>
    </row>
    <row r="146" spans="1:9" s="4" customFormat="1" ht="20.25" customHeight="1" x14ac:dyDescent="0.2">
      <c r="A146" s="51" t="s">
        <v>1432</v>
      </c>
      <c r="B146" s="52" t="s">
        <v>1433</v>
      </c>
      <c r="C146" s="48">
        <v>0.1</v>
      </c>
      <c r="D146" s="53" t="s">
        <v>2496</v>
      </c>
      <c r="E146" s="50" t="s">
        <v>2496</v>
      </c>
      <c r="F146" s="50" t="s">
        <v>2496</v>
      </c>
      <c r="G146" s="49">
        <v>0</v>
      </c>
      <c r="H146" s="49" t="s">
        <v>1143</v>
      </c>
      <c r="I146" s="47" t="s">
        <v>67</v>
      </c>
    </row>
    <row r="147" spans="1:9" s="4" customFormat="1" ht="20.25" customHeight="1" x14ac:dyDescent="0.2">
      <c r="A147" s="51" t="s">
        <v>215</v>
      </c>
      <c r="B147" s="52" t="s">
        <v>1288</v>
      </c>
      <c r="C147" s="48">
        <v>0.1</v>
      </c>
      <c r="D147" s="53">
        <v>2.96</v>
      </c>
      <c r="E147" s="50" t="s">
        <v>2496</v>
      </c>
      <c r="F147" s="50" t="s">
        <v>2496</v>
      </c>
      <c r="G147" s="49">
        <v>0</v>
      </c>
      <c r="H147" s="49" t="s">
        <v>1143</v>
      </c>
      <c r="I147" s="47" t="s">
        <v>67</v>
      </c>
    </row>
    <row r="148" spans="1:9" s="4" customFormat="1" ht="20.25" customHeight="1" x14ac:dyDescent="0.2">
      <c r="A148" s="12" t="s">
        <v>2553</v>
      </c>
      <c r="B148" s="9" t="s">
        <v>2563</v>
      </c>
      <c r="C148" s="7">
        <v>0.1</v>
      </c>
      <c r="D148" s="10" t="s">
        <v>2496</v>
      </c>
      <c r="E148" s="5" t="s">
        <v>2496</v>
      </c>
      <c r="F148" s="5" t="s">
        <v>2496</v>
      </c>
      <c r="G148" s="36" t="s">
        <v>2496</v>
      </c>
      <c r="H148" s="36"/>
      <c r="I148" s="47" t="s">
        <v>13</v>
      </c>
    </row>
    <row r="149" spans="1:9" s="4" customFormat="1" ht="20.25" customHeight="1" x14ac:dyDescent="0.2">
      <c r="A149" s="51" t="s">
        <v>216</v>
      </c>
      <c r="B149" s="52" t="s">
        <v>1289</v>
      </c>
      <c r="C149" s="48">
        <v>1</v>
      </c>
      <c r="D149" s="53">
        <v>0.95</v>
      </c>
      <c r="E149" s="50" t="s">
        <v>2496</v>
      </c>
      <c r="F149" s="50" t="s">
        <v>2577</v>
      </c>
      <c r="G149" s="49">
        <v>0.06</v>
      </c>
      <c r="H149" s="49"/>
      <c r="I149" s="47" t="s">
        <v>22</v>
      </c>
    </row>
    <row r="150" spans="1:9" s="4" customFormat="1" ht="20.25" customHeight="1" x14ac:dyDescent="0.2">
      <c r="A150" s="51" t="s">
        <v>218</v>
      </c>
      <c r="B150" s="52" t="s">
        <v>1290</v>
      </c>
      <c r="C150" s="48">
        <v>0.25</v>
      </c>
      <c r="D150" s="53">
        <v>2.93</v>
      </c>
      <c r="E150" s="50" t="s">
        <v>2496</v>
      </c>
      <c r="F150" s="50" t="s">
        <v>2575</v>
      </c>
      <c r="G150" s="49">
        <v>0.04</v>
      </c>
      <c r="H150" s="49"/>
      <c r="I150" s="47" t="s">
        <v>19</v>
      </c>
    </row>
    <row r="151" spans="1:9" s="4" customFormat="1" ht="20.25" customHeight="1" x14ac:dyDescent="0.2">
      <c r="A151" s="51" t="s">
        <v>220</v>
      </c>
      <c r="B151" s="52" t="s">
        <v>1291</v>
      </c>
      <c r="C151" s="48">
        <v>1</v>
      </c>
      <c r="D151" s="53">
        <v>1.31</v>
      </c>
      <c r="E151" s="50" t="s">
        <v>2496</v>
      </c>
      <c r="F151" s="50" t="s">
        <v>2580</v>
      </c>
      <c r="G151" s="49">
        <v>0.08</v>
      </c>
      <c r="H151" s="49"/>
      <c r="I151" s="47" t="s">
        <v>25</v>
      </c>
    </row>
    <row r="152" spans="1:9" s="4" customFormat="1" ht="20.25" customHeight="1" x14ac:dyDescent="0.2">
      <c r="A152" s="51" t="s">
        <v>1414</v>
      </c>
      <c r="B152" s="52" t="s">
        <v>1409</v>
      </c>
      <c r="C152" s="48">
        <v>1</v>
      </c>
      <c r="D152" s="53">
        <v>1.37</v>
      </c>
      <c r="E152" s="50" t="s">
        <v>2576</v>
      </c>
      <c r="F152" s="50" t="s">
        <v>2577</v>
      </c>
      <c r="G152" s="49">
        <v>0.03</v>
      </c>
      <c r="H152" s="49"/>
      <c r="I152" s="47" t="s">
        <v>19</v>
      </c>
    </row>
    <row r="153" spans="1:9" s="4" customFormat="1" ht="20.25" customHeight="1" x14ac:dyDescent="0.2">
      <c r="A153" s="12" t="s">
        <v>1905</v>
      </c>
      <c r="B153" s="52" t="s">
        <v>1909</v>
      </c>
      <c r="C153" s="48">
        <v>1</v>
      </c>
      <c r="D153" s="53">
        <v>1.5</v>
      </c>
      <c r="E153" s="50" t="s">
        <v>2496</v>
      </c>
      <c r="F153" s="50" t="s">
        <v>2577</v>
      </c>
      <c r="G153" s="49">
        <v>0.7</v>
      </c>
      <c r="H153" s="49"/>
      <c r="I153" s="47" t="s">
        <v>19</v>
      </c>
    </row>
    <row r="154" spans="1:9" s="4" customFormat="1" ht="20.25" customHeight="1" x14ac:dyDescent="0.2">
      <c r="A154" s="12" t="s">
        <v>2558</v>
      </c>
      <c r="B154" s="9" t="s">
        <v>2568</v>
      </c>
      <c r="C154" s="7">
        <v>0.25</v>
      </c>
      <c r="D154" s="10">
        <v>0.95</v>
      </c>
      <c r="E154" s="5" t="s">
        <v>2496</v>
      </c>
      <c r="F154" s="5" t="s">
        <v>2496</v>
      </c>
      <c r="G154" s="36">
        <v>0.02</v>
      </c>
      <c r="H154" s="36"/>
      <c r="I154" s="47" t="s">
        <v>19</v>
      </c>
    </row>
    <row r="155" spans="1:9" s="4" customFormat="1" ht="20.25" customHeight="1" x14ac:dyDescent="0.2">
      <c r="A155" s="12" t="s">
        <v>2559</v>
      </c>
      <c r="B155" s="9" t="s">
        <v>2569</v>
      </c>
      <c r="C155" s="7">
        <v>0.25</v>
      </c>
      <c r="D155" s="10">
        <v>0.95</v>
      </c>
      <c r="E155" s="5" t="s">
        <v>2496</v>
      </c>
      <c r="F155" s="5" t="s">
        <v>2577</v>
      </c>
      <c r="G155" s="36">
        <v>0.02</v>
      </c>
      <c r="H155" s="36"/>
      <c r="I155" s="47" t="s">
        <v>19</v>
      </c>
    </row>
    <row r="156" spans="1:9" s="4" customFormat="1" ht="20.25" customHeight="1" x14ac:dyDescent="0.2">
      <c r="A156" s="51" t="s">
        <v>1407</v>
      </c>
      <c r="B156" s="52" t="s">
        <v>1408</v>
      </c>
      <c r="C156" s="48">
        <v>0.2</v>
      </c>
      <c r="D156" s="53">
        <v>1.3</v>
      </c>
      <c r="E156" s="50" t="s">
        <v>2496</v>
      </c>
      <c r="F156" s="50" t="s">
        <v>2496</v>
      </c>
      <c r="G156" s="49">
        <v>0.15</v>
      </c>
      <c r="H156" s="49"/>
      <c r="I156" s="47" t="s">
        <v>51</v>
      </c>
    </row>
    <row r="157" spans="1:9" s="4" customFormat="1" ht="20.25" customHeight="1" x14ac:dyDescent="0.2">
      <c r="A157" s="51" t="s">
        <v>1405</v>
      </c>
      <c r="B157" s="52" t="s">
        <v>1406</v>
      </c>
      <c r="C157" s="48">
        <v>0.2</v>
      </c>
      <c r="D157" s="53">
        <v>0.44</v>
      </c>
      <c r="E157" s="50" t="s">
        <v>2496</v>
      </c>
      <c r="F157" s="50" t="s">
        <v>2575</v>
      </c>
      <c r="G157" s="49">
        <v>0.06</v>
      </c>
      <c r="H157" s="49"/>
      <c r="I157" s="47" t="s">
        <v>22</v>
      </c>
    </row>
    <row r="158" spans="1:9" s="4" customFormat="1" ht="20.25" customHeight="1" x14ac:dyDescent="0.2">
      <c r="A158" s="12" t="s">
        <v>2560</v>
      </c>
      <c r="B158" s="9" t="s">
        <v>2570</v>
      </c>
      <c r="C158" s="7">
        <v>0.1</v>
      </c>
      <c r="D158" s="10">
        <v>0.55000000000000004</v>
      </c>
      <c r="E158" s="5" t="s">
        <v>2496</v>
      </c>
      <c r="F158" s="5" t="s">
        <v>2578</v>
      </c>
      <c r="G158" s="36">
        <v>0.06</v>
      </c>
      <c r="H158" s="36"/>
      <c r="I158" s="47" t="s">
        <v>25</v>
      </c>
    </row>
    <row r="159" spans="1:9" s="4" customFormat="1" ht="20.25" customHeight="1" x14ac:dyDescent="0.2">
      <c r="A159" s="51" t="s">
        <v>1691</v>
      </c>
      <c r="B159" s="52" t="s">
        <v>1705</v>
      </c>
      <c r="C159" s="48">
        <v>0.2</v>
      </c>
      <c r="D159" s="53">
        <v>0.75</v>
      </c>
      <c r="E159" s="50" t="s">
        <v>2496</v>
      </c>
      <c r="F159" s="50" t="s">
        <v>2496</v>
      </c>
      <c r="G159" s="49">
        <v>0</v>
      </c>
      <c r="H159" s="49"/>
      <c r="I159" s="47" t="s">
        <v>112</v>
      </c>
    </row>
    <row r="160" spans="1:9" s="4" customFormat="1" ht="20.25" customHeight="1" x14ac:dyDescent="0.2">
      <c r="A160" s="51" t="s">
        <v>228</v>
      </c>
      <c r="B160" s="52" t="s">
        <v>229</v>
      </c>
      <c r="C160" s="48">
        <v>0.25</v>
      </c>
      <c r="D160" s="53">
        <v>0.99299999999999999</v>
      </c>
      <c r="E160" s="50" t="s">
        <v>2576</v>
      </c>
      <c r="F160" s="50" t="s">
        <v>2575</v>
      </c>
      <c r="G160" s="49">
        <v>0.13</v>
      </c>
      <c r="H160" s="49"/>
      <c r="I160" s="47" t="s">
        <v>25</v>
      </c>
    </row>
    <row r="161" spans="1:9" s="4" customFormat="1" ht="20.25" customHeight="1" x14ac:dyDescent="0.2">
      <c r="A161" s="51" t="s">
        <v>226</v>
      </c>
      <c r="B161" s="52" t="s">
        <v>1292</v>
      </c>
      <c r="C161" s="48">
        <v>1</v>
      </c>
      <c r="D161" s="53">
        <v>0.99299999999999999</v>
      </c>
      <c r="E161" s="50" t="s">
        <v>2576</v>
      </c>
      <c r="F161" s="50" t="s">
        <v>2575</v>
      </c>
      <c r="G161" s="49">
        <v>0.08</v>
      </c>
      <c r="H161" s="49"/>
      <c r="I161" s="47" t="s">
        <v>22</v>
      </c>
    </row>
    <row r="162" spans="1:9" s="4" customFormat="1" ht="20.25" customHeight="1" x14ac:dyDescent="0.2">
      <c r="A162" s="51" t="s">
        <v>230</v>
      </c>
      <c r="B162" s="52" t="s">
        <v>1293</v>
      </c>
      <c r="C162" s="48">
        <v>0.25</v>
      </c>
      <c r="D162" s="53">
        <v>1.84782</v>
      </c>
      <c r="E162" s="50" t="s">
        <v>2581</v>
      </c>
      <c r="F162" s="50" t="s">
        <v>2496</v>
      </c>
      <c r="G162" s="49">
        <v>0.11</v>
      </c>
      <c r="H162" s="49"/>
      <c r="I162" s="47" t="s">
        <v>67</v>
      </c>
    </row>
    <row r="163" spans="1:9" s="4" customFormat="1" ht="20.25" customHeight="1" x14ac:dyDescent="0.2">
      <c r="A163" s="51" t="s">
        <v>234</v>
      </c>
      <c r="B163" s="52" t="s">
        <v>235</v>
      </c>
      <c r="C163" s="48">
        <v>0.25</v>
      </c>
      <c r="D163" s="53">
        <v>0.85697999999999996</v>
      </c>
      <c r="E163" s="50" t="s">
        <v>2576</v>
      </c>
      <c r="F163" s="50" t="s">
        <v>2580</v>
      </c>
      <c r="G163" s="49">
        <v>0.08</v>
      </c>
      <c r="H163" s="49"/>
      <c r="I163" s="47" t="s">
        <v>51</v>
      </c>
    </row>
    <row r="164" spans="1:9" s="4" customFormat="1" ht="20.25" customHeight="1" x14ac:dyDescent="0.2">
      <c r="A164" s="51" t="s">
        <v>236</v>
      </c>
      <c r="B164" s="52" t="s">
        <v>1294</v>
      </c>
      <c r="C164" s="48">
        <v>0.5</v>
      </c>
      <c r="D164" s="53">
        <v>1.0259400000000001</v>
      </c>
      <c r="E164" s="50" t="s">
        <v>2580</v>
      </c>
      <c r="F164" s="50" t="s">
        <v>2578</v>
      </c>
      <c r="G164" s="49">
        <v>0.02</v>
      </c>
      <c r="H164" s="49"/>
      <c r="I164" s="47" t="s">
        <v>19</v>
      </c>
    </row>
    <row r="165" spans="1:9" s="4" customFormat="1" ht="20.25" customHeight="1" x14ac:dyDescent="0.2">
      <c r="A165" s="51" t="s">
        <v>1895</v>
      </c>
      <c r="B165" s="52" t="s">
        <v>1892</v>
      </c>
      <c r="C165" s="48">
        <v>0.5</v>
      </c>
      <c r="D165" s="53" t="s">
        <v>2496</v>
      </c>
      <c r="E165" s="50" t="s">
        <v>2496</v>
      </c>
      <c r="F165" s="50" t="s">
        <v>2579</v>
      </c>
      <c r="G165" s="49">
        <v>0.05</v>
      </c>
      <c r="H165" s="49"/>
      <c r="I165" s="47" t="s">
        <v>19</v>
      </c>
    </row>
    <row r="166" spans="1:9" s="4" customFormat="1" ht="20.25" customHeight="1" x14ac:dyDescent="0.2">
      <c r="A166" s="51" t="s">
        <v>1896</v>
      </c>
      <c r="B166" s="52" t="s">
        <v>1893</v>
      </c>
      <c r="C166" s="48">
        <v>0.5</v>
      </c>
      <c r="D166" s="53" t="s">
        <v>2496</v>
      </c>
      <c r="E166" s="50" t="s">
        <v>2496</v>
      </c>
      <c r="F166" s="50" t="s">
        <v>2579</v>
      </c>
      <c r="G166" s="49">
        <v>0.05</v>
      </c>
      <c r="H166" s="49"/>
      <c r="I166" s="47" t="s">
        <v>19</v>
      </c>
    </row>
    <row r="167" spans="1:9" s="4" customFormat="1" ht="20.25" customHeight="1" x14ac:dyDescent="0.2">
      <c r="A167" s="51" t="s">
        <v>1688</v>
      </c>
      <c r="B167" s="52" t="s">
        <v>1701</v>
      </c>
      <c r="C167" s="48">
        <v>0.3</v>
      </c>
      <c r="D167" s="53">
        <v>0.21</v>
      </c>
      <c r="E167" s="50" t="s">
        <v>2496</v>
      </c>
      <c r="F167" s="50" t="s">
        <v>2575</v>
      </c>
      <c r="G167" s="49">
        <v>0.01</v>
      </c>
      <c r="H167" s="49"/>
      <c r="I167" s="47" t="s">
        <v>64</v>
      </c>
    </row>
    <row r="168" spans="1:9" s="4" customFormat="1" ht="20.25" customHeight="1" x14ac:dyDescent="0.2">
      <c r="A168" s="51" t="s">
        <v>559</v>
      </c>
      <c r="B168" s="52" t="s">
        <v>1295</v>
      </c>
      <c r="C168" s="48">
        <v>1</v>
      </c>
      <c r="D168" s="53">
        <v>0.2</v>
      </c>
      <c r="E168" s="50" t="s">
        <v>2496</v>
      </c>
      <c r="F168" s="50" t="s">
        <v>2575</v>
      </c>
      <c r="G168" s="49">
        <v>0.01</v>
      </c>
      <c r="H168" s="49"/>
      <c r="I168" s="47" t="s">
        <v>22</v>
      </c>
    </row>
    <row r="169" spans="1:9" s="4" customFormat="1" ht="20.25" customHeight="1" x14ac:dyDescent="0.2">
      <c r="A169" s="51" t="s">
        <v>555</v>
      </c>
      <c r="B169" s="52" t="s">
        <v>1296</v>
      </c>
      <c r="C169" s="48">
        <v>1</v>
      </c>
      <c r="D169" s="53">
        <v>0.2</v>
      </c>
      <c r="E169" s="50" t="s">
        <v>2496</v>
      </c>
      <c r="F169" s="50" t="s">
        <v>2579</v>
      </c>
      <c r="G169" s="49">
        <v>7.0000000000000007E-2</v>
      </c>
      <c r="H169" s="49"/>
      <c r="I169" s="47" t="s">
        <v>19</v>
      </c>
    </row>
    <row r="170" spans="1:9" s="4" customFormat="1" ht="20.25" customHeight="1" x14ac:dyDescent="0.2">
      <c r="A170" s="51" t="s">
        <v>560</v>
      </c>
      <c r="B170" s="52" t="s">
        <v>1447</v>
      </c>
      <c r="C170" s="48">
        <v>1</v>
      </c>
      <c r="D170" s="53">
        <v>0.35</v>
      </c>
      <c r="E170" s="50" t="s">
        <v>2496</v>
      </c>
      <c r="F170" s="50" t="s">
        <v>2575</v>
      </c>
      <c r="G170" s="49">
        <v>0.01</v>
      </c>
      <c r="H170" s="49"/>
      <c r="I170" s="47" t="s">
        <v>64</v>
      </c>
    </row>
    <row r="171" spans="1:9" s="4" customFormat="1" ht="20.25" customHeight="1" x14ac:dyDescent="0.2">
      <c r="A171" s="51" t="s">
        <v>1951</v>
      </c>
      <c r="B171" s="52" t="s">
        <v>1948</v>
      </c>
      <c r="C171" s="48">
        <v>0.2</v>
      </c>
      <c r="D171" s="53">
        <v>0.56999999999999995</v>
      </c>
      <c r="E171" s="50" t="s">
        <v>2496</v>
      </c>
      <c r="F171" s="50" t="s">
        <v>2575</v>
      </c>
      <c r="G171" s="49">
        <v>0.01</v>
      </c>
      <c r="H171" s="49"/>
      <c r="I171" s="47" t="s">
        <v>30</v>
      </c>
    </row>
    <row r="172" spans="1:9" s="4" customFormat="1" ht="20.25" customHeight="1" x14ac:dyDescent="0.2">
      <c r="A172" s="51" t="s">
        <v>242</v>
      </c>
      <c r="B172" s="52" t="s">
        <v>1298</v>
      </c>
      <c r="C172" s="48">
        <v>0.25</v>
      </c>
      <c r="D172" s="53">
        <v>1.31</v>
      </c>
      <c r="E172" s="50" t="s">
        <v>2496</v>
      </c>
      <c r="F172" s="50" t="s">
        <v>2496</v>
      </c>
      <c r="G172" s="49">
        <v>0.13</v>
      </c>
      <c r="H172" s="49"/>
      <c r="I172" s="47" t="s">
        <v>67</v>
      </c>
    </row>
    <row r="173" spans="1:9" s="4" customFormat="1" ht="20.25" customHeight="1" x14ac:dyDescent="0.2">
      <c r="A173" s="51" t="s">
        <v>2499</v>
      </c>
      <c r="B173" s="52" t="s">
        <v>2501</v>
      </c>
      <c r="C173" s="48">
        <v>1</v>
      </c>
      <c r="D173" s="53">
        <v>0.75</v>
      </c>
      <c r="E173" s="50" t="s">
        <v>2496</v>
      </c>
      <c r="F173" s="50" t="s">
        <v>2575</v>
      </c>
      <c r="G173" s="49">
        <v>0.02</v>
      </c>
      <c r="H173" s="49"/>
      <c r="I173" s="47" t="s">
        <v>19</v>
      </c>
    </row>
    <row r="174" spans="1:9" s="4" customFormat="1" ht="20.25" customHeight="1" x14ac:dyDescent="0.2">
      <c r="A174" s="51" t="s">
        <v>244</v>
      </c>
      <c r="B174" s="52" t="s">
        <v>245</v>
      </c>
      <c r="C174" s="48">
        <v>1</v>
      </c>
      <c r="D174" s="53">
        <v>0.45</v>
      </c>
      <c r="E174" s="50" t="s">
        <v>2496</v>
      </c>
      <c r="F174" s="50" t="s">
        <v>2575</v>
      </c>
      <c r="G174" s="49">
        <v>0.04</v>
      </c>
      <c r="H174" s="49"/>
      <c r="I174" s="47" t="s">
        <v>64</v>
      </c>
    </row>
    <row r="175" spans="1:9" s="4" customFormat="1" ht="20.25" customHeight="1" x14ac:dyDescent="0.2">
      <c r="A175" s="51" t="s">
        <v>248</v>
      </c>
      <c r="B175" s="52" t="s">
        <v>1299</v>
      </c>
      <c r="C175" s="48">
        <v>0.5</v>
      </c>
      <c r="D175" s="53">
        <v>0.55000000000000004</v>
      </c>
      <c r="E175" s="50" t="s">
        <v>2582</v>
      </c>
      <c r="F175" s="50" t="s">
        <v>2496</v>
      </c>
      <c r="G175" s="49">
        <v>0.01</v>
      </c>
      <c r="H175" s="49"/>
      <c r="I175" s="47" t="s">
        <v>64</v>
      </c>
    </row>
    <row r="176" spans="1:9" s="4" customFormat="1" ht="20.25" customHeight="1" x14ac:dyDescent="0.2">
      <c r="A176" s="12" t="s">
        <v>2532</v>
      </c>
      <c r="B176" s="9" t="s">
        <v>2537</v>
      </c>
      <c r="C176" s="7">
        <v>0.25</v>
      </c>
      <c r="D176" s="10" t="s">
        <v>2496</v>
      </c>
      <c r="E176" s="5" t="s">
        <v>2496</v>
      </c>
      <c r="F176" s="5" t="s">
        <v>2496</v>
      </c>
      <c r="G176" s="36">
        <v>0.01</v>
      </c>
      <c r="H176" s="36"/>
      <c r="I176" s="47" t="s">
        <v>64</v>
      </c>
    </row>
    <row r="177" spans="1:9" s="4" customFormat="1" ht="20.25" customHeight="1" x14ac:dyDescent="0.2">
      <c r="A177" s="51" t="s">
        <v>1473</v>
      </c>
      <c r="B177" s="52" t="s">
        <v>1474</v>
      </c>
      <c r="C177" s="48">
        <v>0.25</v>
      </c>
      <c r="D177" s="53" t="s">
        <v>2496</v>
      </c>
      <c r="E177" s="50" t="s">
        <v>2496</v>
      </c>
      <c r="F177" s="50" t="s">
        <v>2496</v>
      </c>
      <c r="G177" s="49">
        <v>0.23</v>
      </c>
      <c r="H177" s="49"/>
      <c r="I177" s="47" t="s">
        <v>25</v>
      </c>
    </row>
    <row r="178" spans="1:9" s="4" customFormat="1" ht="20.25" customHeight="1" x14ac:dyDescent="0.2">
      <c r="A178" s="51" t="s">
        <v>250</v>
      </c>
      <c r="B178" s="52" t="s">
        <v>1300</v>
      </c>
      <c r="C178" s="48">
        <v>0.5</v>
      </c>
      <c r="D178" s="53">
        <v>1.2</v>
      </c>
      <c r="E178" s="50" t="s">
        <v>2496</v>
      </c>
      <c r="F178" s="50" t="s">
        <v>2575</v>
      </c>
      <c r="G178" s="49">
        <v>0.09</v>
      </c>
      <c r="H178" s="49"/>
      <c r="I178" s="47" t="s">
        <v>19</v>
      </c>
    </row>
    <row r="179" spans="1:9" s="4" customFormat="1" ht="20.25" customHeight="1" x14ac:dyDescent="0.2">
      <c r="A179" s="51" t="s">
        <v>251</v>
      </c>
      <c r="B179" s="52" t="s">
        <v>1440</v>
      </c>
      <c r="C179" s="48">
        <v>0.1</v>
      </c>
      <c r="D179" s="53">
        <v>1.56</v>
      </c>
      <c r="E179" s="50" t="s">
        <v>2496</v>
      </c>
      <c r="F179" s="50" t="s">
        <v>2496</v>
      </c>
      <c r="G179" s="49">
        <v>1.37</v>
      </c>
      <c r="H179" s="49"/>
      <c r="I179" s="47" t="s">
        <v>25</v>
      </c>
    </row>
    <row r="180" spans="1:9" s="4" customFormat="1" ht="20.25" customHeight="1" x14ac:dyDescent="0.2">
      <c r="A180" s="51" t="s">
        <v>1203</v>
      </c>
      <c r="B180" s="52" t="s">
        <v>1301</v>
      </c>
      <c r="C180" s="48">
        <v>0.15</v>
      </c>
      <c r="D180" s="53">
        <v>1.58</v>
      </c>
      <c r="E180" s="50" t="s">
        <v>2496</v>
      </c>
      <c r="F180" s="50" t="s">
        <v>2496</v>
      </c>
      <c r="G180" s="49">
        <v>0</v>
      </c>
      <c r="H180" s="49" t="s">
        <v>1143</v>
      </c>
      <c r="I180" s="47" t="s">
        <v>64</v>
      </c>
    </row>
    <row r="181" spans="1:9" s="4" customFormat="1" ht="20.25" customHeight="1" x14ac:dyDescent="0.2">
      <c r="A181" s="51" t="s">
        <v>252</v>
      </c>
      <c r="B181" s="52" t="s">
        <v>1302</v>
      </c>
      <c r="C181" s="48">
        <v>0.5</v>
      </c>
      <c r="D181" s="53">
        <v>2.2999999999999998</v>
      </c>
      <c r="E181" s="50" t="s">
        <v>2496</v>
      </c>
      <c r="F181" s="50" t="s">
        <v>2578</v>
      </c>
      <c r="G181" s="49">
        <v>0.09</v>
      </c>
      <c r="H181" s="49"/>
      <c r="I181" s="47" t="s">
        <v>19</v>
      </c>
    </row>
    <row r="182" spans="1:9" s="4" customFormat="1" ht="20.25" customHeight="1" x14ac:dyDescent="0.2">
      <c r="A182" s="51" t="s">
        <v>2507</v>
      </c>
      <c r="B182" s="52" t="s">
        <v>2508</v>
      </c>
      <c r="C182" s="48">
        <v>0.1</v>
      </c>
      <c r="D182" s="53" t="s">
        <v>2496</v>
      </c>
      <c r="E182" s="50" t="s">
        <v>2496</v>
      </c>
      <c r="F182" s="50" t="s">
        <v>2575</v>
      </c>
      <c r="G182" s="49">
        <v>0.31</v>
      </c>
      <c r="H182" s="49"/>
      <c r="I182" s="47" t="s">
        <v>10</v>
      </c>
    </row>
    <row r="183" spans="1:9" s="4" customFormat="1" ht="20.25" customHeight="1" x14ac:dyDescent="0.2">
      <c r="A183" s="51" t="s">
        <v>254</v>
      </c>
      <c r="B183" s="52" t="s">
        <v>1450</v>
      </c>
      <c r="C183" s="48">
        <v>0.1</v>
      </c>
      <c r="D183" s="53">
        <v>0.04</v>
      </c>
      <c r="E183" s="50" t="s">
        <v>2496</v>
      </c>
      <c r="F183" s="50" t="s">
        <v>2575</v>
      </c>
      <c r="G183" s="49">
        <v>0.08</v>
      </c>
      <c r="H183" s="49"/>
      <c r="I183" s="47" t="s">
        <v>16</v>
      </c>
    </row>
    <row r="184" spans="1:9" s="4" customFormat="1" ht="20.25" customHeight="1" x14ac:dyDescent="0.2">
      <c r="A184" s="51" t="s">
        <v>256</v>
      </c>
      <c r="B184" s="52" t="s">
        <v>1303</v>
      </c>
      <c r="C184" s="48">
        <v>0.2</v>
      </c>
      <c r="D184" s="53" t="s">
        <v>2496</v>
      </c>
      <c r="E184" s="50" t="s">
        <v>2496</v>
      </c>
      <c r="F184" s="50" t="s">
        <v>2578</v>
      </c>
      <c r="G184" s="49">
        <v>0</v>
      </c>
      <c r="H184" s="49"/>
      <c r="I184" s="47" t="s">
        <v>16</v>
      </c>
    </row>
    <row r="185" spans="1:9" s="4" customFormat="1" ht="20.25" customHeight="1" x14ac:dyDescent="0.2">
      <c r="A185" s="51" t="s">
        <v>258</v>
      </c>
      <c r="B185" s="52" t="s">
        <v>259</v>
      </c>
      <c r="C185" s="48">
        <v>0.2</v>
      </c>
      <c r="D185" s="53">
        <v>0</v>
      </c>
      <c r="E185" s="50" t="s">
        <v>2496</v>
      </c>
      <c r="F185" s="50" t="s">
        <v>2580</v>
      </c>
      <c r="G185" s="49">
        <v>0.2</v>
      </c>
      <c r="H185" s="49"/>
      <c r="I185" s="47" t="s">
        <v>260</v>
      </c>
    </row>
    <row r="186" spans="1:9" s="4" customFormat="1" ht="20.25" customHeight="1" x14ac:dyDescent="0.2">
      <c r="A186" s="51" t="s">
        <v>261</v>
      </c>
      <c r="B186" s="52" t="s">
        <v>1304</v>
      </c>
      <c r="C186" s="48">
        <v>0.25</v>
      </c>
      <c r="D186" s="53">
        <v>0</v>
      </c>
      <c r="E186" s="50" t="s">
        <v>2580</v>
      </c>
      <c r="F186" s="50" t="s">
        <v>2577</v>
      </c>
      <c r="G186" s="49">
        <v>0.1</v>
      </c>
      <c r="H186" s="49"/>
      <c r="I186" s="47" t="s">
        <v>13</v>
      </c>
    </row>
    <row r="187" spans="1:9" s="4" customFormat="1" ht="20.25" customHeight="1" x14ac:dyDescent="0.2">
      <c r="A187" s="51" t="s">
        <v>263</v>
      </c>
      <c r="B187" s="52" t="s">
        <v>1449</v>
      </c>
      <c r="C187" s="48">
        <v>0.25</v>
      </c>
      <c r="D187" s="53">
        <v>0</v>
      </c>
      <c r="E187" s="50" t="s">
        <v>2580</v>
      </c>
      <c r="F187" s="50" t="s">
        <v>2575</v>
      </c>
      <c r="G187" s="49">
        <v>0.11</v>
      </c>
      <c r="H187" s="49"/>
      <c r="I187" s="47" t="s">
        <v>10</v>
      </c>
    </row>
    <row r="188" spans="1:9" s="4" customFormat="1" ht="20.25" customHeight="1" x14ac:dyDescent="0.2">
      <c r="A188" s="51" t="s">
        <v>301</v>
      </c>
      <c r="B188" s="52" t="s">
        <v>1307</v>
      </c>
      <c r="C188" s="48">
        <v>0.1</v>
      </c>
      <c r="D188" s="53">
        <v>4.7300000000000004</v>
      </c>
      <c r="E188" s="50" t="s">
        <v>2496</v>
      </c>
      <c r="F188" s="50" t="s">
        <v>2575</v>
      </c>
      <c r="G188" s="49">
        <v>0.16</v>
      </c>
      <c r="H188" s="49"/>
      <c r="I188" s="47" t="s">
        <v>19</v>
      </c>
    </row>
    <row r="189" spans="1:9" s="4" customFormat="1" ht="20.25" customHeight="1" x14ac:dyDescent="0.2">
      <c r="A189" s="51" t="s">
        <v>305</v>
      </c>
      <c r="B189" s="52" t="s">
        <v>306</v>
      </c>
      <c r="C189" s="48">
        <v>0.25</v>
      </c>
      <c r="D189" s="53">
        <v>1.23</v>
      </c>
      <c r="E189" s="50" t="s">
        <v>2496</v>
      </c>
      <c r="F189" s="50" t="s">
        <v>2580</v>
      </c>
      <c r="G189" s="49">
        <v>0.05</v>
      </c>
      <c r="H189" s="49"/>
      <c r="I189" s="47" t="s">
        <v>19</v>
      </c>
    </row>
    <row r="190" spans="1:9" s="4" customFormat="1" ht="20.25" customHeight="1" x14ac:dyDescent="0.2">
      <c r="A190" s="12" t="s">
        <v>2551</v>
      </c>
      <c r="B190" s="9" t="s">
        <v>2561</v>
      </c>
      <c r="C190" s="7">
        <v>0.1</v>
      </c>
      <c r="D190" s="10">
        <v>1.1542600000000001</v>
      </c>
      <c r="E190" s="5" t="s">
        <v>2496</v>
      </c>
      <c r="F190" s="5" t="s">
        <v>2496</v>
      </c>
      <c r="G190" s="36">
        <v>0</v>
      </c>
      <c r="H190" s="36" t="s">
        <v>1143</v>
      </c>
      <c r="I190" s="47" t="s">
        <v>67</v>
      </c>
    </row>
    <row r="191" spans="1:9" s="4" customFormat="1" ht="20.25" customHeight="1" x14ac:dyDescent="0.2">
      <c r="A191" s="12" t="s">
        <v>2524</v>
      </c>
      <c r="B191" s="9" t="s">
        <v>2525</v>
      </c>
      <c r="C191" s="7">
        <v>0.1</v>
      </c>
      <c r="D191" s="10" t="s">
        <v>2496</v>
      </c>
      <c r="E191" s="5" t="s">
        <v>2496</v>
      </c>
      <c r="F191" s="5" t="s">
        <v>2496</v>
      </c>
      <c r="G191" s="36">
        <v>0</v>
      </c>
      <c r="H191" s="36" t="s">
        <v>1143</v>
      </c>
      <c r="I191" s="47" t="s">
        <v>67</v>
      </c>
    </row>
    <row r="192" spans="1:9" s="4" customFormat="1" ht="20.25" customHeight="1" x14ac:dyDescent="0.2">
      <c r="A192" s="12" t="s">
        <v>349</v>
      </c>
      <c r="B192" s="52" t="s">
        <v>1322</v>
      </c>
      <c r="C192" s="48">
        <v>0.15</v>
      </c>
      <c r="D192" s="53" t="s">
        <v>2496</v>
      </c>
      <c r="E192" s="50" t="s">
        <v>2496</v>
      </c>
      <c r="F192" s="50" t="s">
        <v>2496</v>
      </c>
      <c r="G192" s="49">
        <v>0</v>
      </c>
      <c r="H192" s="49" t="s">
        <v>1143</v>
      </c>
      <c r="I192" s="47" t="s">
        <v>64</v>
      </c>
    </row>
    <row r="193" spans="1:9" s="4" customFormat="1" ht="20.25" customHeight="1" x14ac:dyDescent="0.2">
      <c r="A193" s="51" t="s">
        <v>307</v>
      </c>
      <c r="B193" s="52" t="s">
        <v>1309</v>
      </c>
      <c r="C193" s="48">
        <v>0.2</v>
      </c>
      <c r="D193" s="53">
        <v>4.34</v>
      </c>
      <c r="E193" s="50" t="s">
        <v>2496</v>
      </c>
      <c r="F193" s="50" t="s">
        <v>2496</v>
      </c>
      <c r="G193" s="49">
        <v>0.34</v>
      </c>
      <c r="H193" s="49"/>
      <c r="I193" s="47" t="s">
        <v>25</v>
      </c>
    </row>
    <row r="194" spans="1:9" s="4" customFormat="1" ht="20.25" customHeight="1" x14ac:dyDescent="0.2">
      <c r="A194" s="51" t="s">
        <v>309</v>
      </c>
      <c r="B194" s="52" t="s">
        <v>1310</v>
      </c>
      <c r="C194" s="48">
        <v>0.5</v>
      </c>
      <c r="D194" s="53">
        <v>0.45200000000000001</v>
      </c>
      <c r="E194" s="50" t="s">
        <v>2496</v>
      </c>
      <c r="F194" s="50" t="s">
        <v>2496</v>
      </c>
      <c r="G194" s="49">
        <v>0.02</v>
      </c>
      <c r="H194" s="49"/>
      <c r="I194" s="47" t="s">
        <v>64</v>
      </c>
    </row>
    <row r="195" spans="1:9" s="4" customFormat="1" ht="20.25" customHeight="1" x14ac:dyDescent="0.2">
      <c r="A195" s="51" t="s">
        <v>1413</v>
      </c>
      <c r="B195" s="52" t="s">
        <v>1412</v>
      </c>
      <c r="C195" s="48">
        <v>1</v>
      </c>
      <c r="D195" s="53">
        <v>0.6</v>
      </c>
      <c r="E195" s="50" t="s">
        <v>2496</v>
      </c>
      <c r="F195" s="50" t="s">
        <v>2575</v>
      </c>
      <c r="G195" s="49">
        <v>0.08</v>
      </c>
      <c r="H195" s="49"/>
      <c r="I195" s="47" t="s">
        <v>22</v>
      </c>
    </row>
    <row r="196" spans="1:9" s="4" customFormat="1" ht="20.25" customHeight="1" x14ac:dyDescent="0.2">
      <c r="A196" s="51" t="s">
        <v>311</v>
      </c>
      <c r="B196" s="52" t="s">
        <v>1311</v>
      </c>
      <c r="C196" s="48">
        <v>0.25</v>
      </c>
      <c r="D196" s="53">
        <v>1.38</v>
      </c>
      <c r="E196" s="50" t="s">
        <v>2580</v>
      </c>
      <c r="F196" s="50" t="s">
        <v>2579</v>
      </c>
      <c r="G196" s="49">
        <v>0.13</v>
      </c>
      <c r="H196" s="49"/>
      <c r="I196" s="47" t="s">
        <v>25</v>
      </c>
    </row>
    <row r="197" spans="1:9" s="4" customFormat="1" ht="20.25" customHeight="1" x14ac:dyDescent="0.2">
      <c r="A197" s="51" t="s">
        <v>315</v>
      </c>
      <c r="B197" s="52" t="s">
        <v>316</v>
      </c>
      <c r="C197" s="48">
        <v>1</v>
      </c>
      <c r="D197" s="53">
        <v>0.51200000000000001</v>
      </c>
      <c r="E197" s="50" t="s">
        <v>2496</v>
      </c>
      <c r="F197" s="50" t="s">
        <v>2496</v>
      </c>
      <c r="G197" s="49">
        <v>0.05</v>
      </c>
      <c r="H197" s="49"/>
      <c r="I197" s="47" t="s">
        <v>64</v>
      </c>
    </row>
    <row r="198" spans="1:9" s="4" customFormat="1" ht="20.25" customHeight="1" x14ac:dyDescent="0.2">
      <c r="A198" s="51" t="s">
        <v>317</v>
      </c>
      <c r="B198" s="52" t="s">
        <v>1312</v>
      </c>
      <c r="C198" s="48">
        <v>1</v>
      </c>
      <c r="D198" s="53">
        <v>0.73099999999999998</v>
      </c>
      <c r="E198" s="50" t="s">
        <v>2496</v>
      </c>
      <c r="F198" s="50" t="s">
        <v>2496</v>
      </c>
      <c r="G198" s="49">
        <v>7.0000000000000007E-2</v>
      </c>
      <c r="H198" s="49"/>
      <c r="I198" s="47" t="s">
        <v>1455</v>
      </c>
    </row>
    <row r="199" spans="1:9" s="4" customFormat="1" ht="20.25" customHeight="1" x14ac:dyDescent="0.2">
      <c r="A199" s="12" t="s">
        <v>333</v>
      </c>
      <c r="B199" s="9" t="s">
        <v>1314</v>
      </c>
      <c r="C199" s="7">
        <v>1</v>
      </c>
      <c r="D199" s="10">
        <v>1.35</v>
      </c>
      <c r="E199" s="5" t="s">
        <v>2496</v>
      </c>
      <c r="F199" s="5" t="s">
        <v>2575</v>
      </c>
      <c r="G199" s="36">
        <v>0.04</v>
      </c>
      <c r="H199" s="36"/>
      <c r="I199" s="6" t="s">
        <v>19</v>
      </c>
    </row>
    <row r="200" spans="1:9" s="4" customFormat="1" ht="20.25" customHeight="1" x14ac:dyDescent="0.2">
      <c r="A200" s="51" t="s">
        <v>331</v>
      </c>
      <c r="B200" s="52" t="s">
        <v>1313</v>
      </c>
      <c r="C200" s="48">
        <v>1</v>
      </c>
      <c r="D200" s="53">
        <v>1.35</v>
      </c>
      <c r="E200" s="50" t="s">
        <v>2576</v>
      </c>
      <c r="F200" s="50" t="s">
        <v>2575</v>
      </c>
      <c r="G200" s="49">
        <v>0.02</v>
      </c>
      <c r="H200" s="49"/>
      <c r="I200" s="47" t="s">
        <v>19</v>
      </c>
    </row>
    <row r="201" spans="1:9" s="4" customFormat="1" ht="20.25" customHeight="1" x14ac:dyDescent="0.2">
      <c r="A201" s="51" t="s">
        <v>337</v>
      </c>
      <c r="B201" s="52" t="s">
        <v>1315</v>
      </c>
      <c r="C201" s="48">
        <v>0.2</v>
      </c>
      <c r="D201" s="53">
        <v>1.05</v>
      </c>
      <c r="E201" s="50" t="s">
        <v>2576</v>
      </c>
      <c r="F201" s="50" t="s">
        <v>2577</v>
      </c>
      <c r="G201" s="49">
        <v>7.0000000000000007E-2</v>
      </c>
      <c r="H201" s="49"/>
      <c r="I201" s="47" t="s">
        <v>13</v>
      </c>
    </row>
    <row r="202" spans="1:9" s="4" customFormat="1" ht="20.25" customHeight="1" x14ac:dyDescent="0.2">
      <c r="A202" s="51" t="s">
        <v>335</v>
      </c>
      <c r="B202" s="52" t="s">
        <v>336</v>
      </c>
      <c r="C202" s="48">
        <v>0.25</v>
      </c>
      <c r="D202" s="53">
        <v>1.05</v>
      </c>
      <c r="E202" s="50" t="s">
        <v>2496</v>
      </c>
      <c r="F202" s="50" t="s">
        <v>2577</v>
      </c>
      <c r="G202" s="49">
        <v>0.04</v>
      </c>
      <c r="H202" s="49"/>
      <c r="I202" s="47" t="s">
        <v>13</v>
      </c>
    </row>
    <row r="203" spans="1:9" s="4" customFormat="1" ht="20.25" customHeight="1" x14ac:dyDescent="0.2">
      <c r="A203" s="51" t="s">
        <v>339</v>
      </c>
      <c r="B203" s="52" t="s">
        <v>1316</v>
      </c>
      <c r="C203" s="48">
        <v>0.25</v>
      </c>
      <c r="D203" s="53">
        <v>2.5249999999999999</v>
      </c>
      <c r="E203" s="50" t="s">
        <v>2496</v>
      </c>
      <c r="F203" s="50" t="s">
        <v>2496</v>
      </c>
      <c r="G203" s="49">
        <v>0.3</v>
      </c>
      <c r="H203" s="49"/>
      <c r="I203" s="47" t="s">
        <v>67</v>
      </c>
    </row>
    <row r="204" spans="1:9" s="4" customFormat="1" ht="20.25" customHeight="1" x14ac:dyDescent="0.2">
      <c r="A204" s="51" t="s">
        <v>551</v>
      </c>
      <c r="B204" s="52" t="s">
        <v>1317</v>
      </c>
      <c r="C204" s="48">
        <v>0.25</v>
      </c>
      <c r="D204" s="53">
        <v>0.98</v>
      </c>
      <c r="E204" s="50" t="s">
        <v>2496</v>
      </c>
      <c r="F204" s="50" t="s">
        <v>2577</v>
      </c>
      <c r="G204" s="49">
        <v>0.12</v>
      </c>
      <c r="H204" s="49"/>
      <c r="I204" s="47" t="s">
        <v>13</v>
      </c>
    </row>
    <row r="205" spans="1:9" s="4" customFormat="1" ht="20.25" customHeight="1" x14ac:dyDescent="0.2">
      <c r="A205" s="51" t="s">
        <v>1913</v>
      </c>
      <c r="B205" s="52" t="s">
        <v>1915</v>
      </c>
      <c r="C205" s="48">
        <v>0.25</v>
      </c>
      <c r="D205" s="53">
        <v>1</v>
      </c>
      <c r="E205" s="50" t="s">
        <v>2496</v>
      </c>
      <c r="F205" s="50" t="s">
        <v>2577</v>
      </c>
      <c r="G205" s="49">
        <v>0.11</v>
      </c>
      <c r="H205" s="49"/>
      <c r="I205" s="47" t="s">
        <v>13</v>
      </c>
    </row>
    <row r="206" spans="1:9" s="4" customFormat="1" ht="20.25" customHeight="1" x14ac:dyDescent="0.2">
      <c r="A206" s="51" t="s">
        <v>1693</v>
      </c>
      <c r="B206" s="52" t="s">
        <v>1707</v>
      </c>
      <c r="C206" s="48">
        <v>1</v>
      </c>
      <c r="D206" s="53">
        <v>0.82401000000000002</v>
      </c>
      <c r="E206" s="50" t="s">
        <v>2576</v>
      </c>
      <c r="F206" s="50" t="s">
        <v>2496</v>
      </c>
      <c r="G206" s="49">
        <v>0.13</v>
      </c>
      <c r="H206" s="49"/>
      <c r="I206" s="47" t="s">
        <v>1456</v>
      </c>
    </row>
    <row r="207" spans="1:9" s="4" customFormat="1" ht="20.25" customHeight="1" x14ac:dyDescent="0.2">
      <c r="A207" s="51" t="s">
        <v>275</v>
      </c>
      <c r="B207" s="52" t="s">
        <v>1461</v>
      </c>
      <c r="C207" s="48">
        <v>0.5</v>
      </c>
      <c r="D207" s="53">
        <v>0.84538000000000002</v>
      </c>
      <c r="E207" s="50" t="s">
        <v>2496</v>
      </c>
      <c r="F207" s="50" t="s">
        <v>2580</v>
      </c>
      <c r="G207" s="49">
        <v>0.03</v>
      </c>
      <c r="H207" s="49"/>
      <c r="I207" s="47" t="s">
        <v>22</v>
      </c>
    </row>
    <row r="208" spans="1:9" s="4" customFormat="1" ht="20.25" customHeight="1" x14ac:dyDescent="0.2">
      <c r="A208" s="51" t="s">
        <v>277</v>
      </c>
      <c r="B208" s="52" t="s">
        <v>1460</v>
      </c>
      <c r="C208" s="48">
        <v>0.5</v>
      </c>
      <c r="D208" s="53">
        <v>0.84582999999999997</v>
      </c>
      <c r="E208" s="50" t="s">
        <v>2496</v>
      </c>
      <c r="F208" s="50" t="s">
        <v>2580</v>
      </c>
      <c r="G208" s="49">
        <v>0.03</v>
      </c>
      <c r="H208" s="49"/>
      <c r="I208" s="47" t="s">
        <v>22</v>
      </c>
    </row>
    <row r="209" spans="1:9" s="4" customFormat="1" ht="20.25" customHeight="1" x14ac:dyDescent="0.2">
      <c r="A209" s="51" t="s">
        <v>283</v>
      </c>
      <c r="B209" s="52" t="s">
        <v>1462</v>
      </c>
      <c r="C209" s="48">
        <v>0.5</v>
      </c>
      <c r="D209" s="53">
        <v>0.84550999999999998</v>
      </c>
      <c r="E209" s="50" t="s">
        <v>2581</v>
      </c>
      <c r="F209" s="50" t="s">
        <v>2580</v>
      </c>
      <c r="G209" s="49">
        <v>0.1</v>
      </c>
      <c r="H209" s="49"/>
      <c r="I209" s="47" t="s">
        <v>22</v>
      </c>
    </row>
    <row r="210" spans="1:9" s="4" customFormat="1" ht="20.25" customHeight="1" x14ac:dyDescent="0.2">
      <c r="A210" s="51" t="s">
        <v>343</v>
      </c>
      <c r="B210" s="52" t="s">
        <v>1318</v>
      </c>
      <c r="C210" s="48">
        <v>1</v>
      </c>
      <c r="D210" s="53">
        <v>0.95</v>
      </c>
      <c r="E210" s="50" t="s">
        <v>2496</v>
      </c>
      <c r="F210" s="50" t="s">
        <v>2575</v>
      </c>
      <c r="G210" s="49">
        <v>0.16</v>
      </c>
      <c r="H210" s="49"/>
      <c r="I210" s="47" t="s">
        <v>22</v>
      </c>
    </row>
    <row r="211" spans="1:9" s="4" customFormat="1" ht="20.25" customHeight="1" x14ac:dyDescent="0.2">
      <c r="A211" s="51" t="s">
        <v>1391</v>
      </c>
      <c r="B211" s="52" t="s">
        <v>1392</v>
      </c>
      <c r="C211" s="48">
        <v>0.2</v>
      </c>
      <c r="D211" s="53" t="s">
        <v>2496</v>
      </c>
      <c r="E211" s="50" t="s">
        <v>2496</v>
      </c>
      <c r="F211" s="50" t="s">
        <v>2496</v>
      </c>
      <c r="G211" s="49">
        <v>0</v>
      </c>
      <c r="H211" s="49" t="s">
        <v>1143</v>
      </c>
      <c r="I211" s="47" t="s">
        <v>67</v>
      </c>
    </row>
    <row r="212" spans="1:9" s="4" customFormat="1" ht="20.25" customHeight="1" x14ac:dyDescent="0.2">
      <c r="A212" s="51" t="s">
        <v>1201</v>
      </c>
      <c r="B212" s="52" t="s">
        <v>1319</v>
      </c>
      <c r="C212" s="48">
        <v>0.2</v>
      </c>
      <c r="D212" s="53">
        <v>0.5</v>
      </c>
      <c r="E212" s="50" t="s">
        <v>2496</v>
      </c>
      <c r="F212" s="50" t="s">
        <v>2575</v>
      </c>
      <c r="G212" s="49">
        <v>0.06</v>
      </c>
      <c r="H212" s="49"/>
      <c r="I212" s="47" t="s">
        <v>13</v>
      </c>
    </row>
    <row r="213" spans="1:9" s="4" customFormat="1" ht="20.25" customHeight="1" x14ac:dyDescent="0.2">
      <c r="A213" s="51" t="s">
        <v>345</v>
      </c>
      <c r="B213" s="52" t="s">
        <v>1320</v>
      </c>
      <c r="C213" s="48">
        <v>0.5</v>
      </c>
      <c r="D213" s="53">
        <v>0.9</v>
      </c>
      <c r="E213" s="50" t="s">
        <v>2496</v>
      </c>
      <c r="F213" s="50" t="s">
        <v>2580</v>
      </c>
      <c r="G213" s="49">
        <v>0.02</v>
      </c>
      <c r="H213" s="49"/>
      <c r="I213" s="47" t="s">
        <v>19</v>
      </c>
    </row>
    <row r="214" spans="1:9" s="4" customFormat="1" ht="20.25" customHeight="1" x14ac:dyDescent="0.2">
      <c r="A214" s="51" t="s">
        <v>347</v>
      </c>
      <c r="B214" s="52" t="s">
        <v>1321</v>
      </c>
      <c r="C214" s="48">
        <v>1</v>
      </c>
      <c r="D214" s="53">
        <v>0.77</v>
      </c>
      <c r="E214" s="50" t="s">
        <v>2496</v>
      </c>
      <c r="F214" s="50" t="s">
        <v>2577</v>
      </c>
      <c r="G214" s="49">
        <v>0.02</v>
      </c>
      <c r="H214" s="49"/>
      <c r="I214" s="47" t="s">
        <v>19</v>
      </c>
    </row>
    <row r="215" spans="1:9" s="4" customFormat="1" ht="20.25" customHeight="1" x14ac:dyDescent="0.2">
      <c r="A215" s="51" t="s">
        <v>351</v>
      </c>
      <c r="B215" s="52" t="s">
        <v>1323</v>
      </c>
      <c r="C215" s="48">
        <v>0.25</v>
      </c>
      <c r="D215" s="53">
        <v>4.1459000000000001</v>
      </c>
      <c r="E215" s="50" t="s">
        <v>2496</v>
      </c>
      <c r="F215" s="50" t="s">
        <v>2579</v>
      </c>
      <c r="G215" s="49">
        <v>0.56999999999999995</v>
      </c>
      <c r="H215" s="49"/>
      <c r="I215" s="47" t="s">
        <v>25</v>
      </c>
    </row>
    <row r="216" spans="1:9" s="4" customFormat="1" ht="20.25" customHeight="1" x14ac:dyDescent="0.2">
      <c r="A216" s="51" t="s">
        <v>1199</v>
      </c>
      <c r="B216" s="52" t="s">
        <v>1468</v>
      </c>
      <c r="C216" s="48">
        <v>1</v>
      </c>
      <c r="D216" s="53">
        <v>0.74</v>
      </c>
      <c r="E216" s="50" t="s">
        <v>2576</v>
      </c>
      <c r="F216" s="50" t="s">
        <v>2575</v>
      </c>
      <c r="G216" s="49">
        <v>0.1</v>
      </c>
      <c r="H216" s="49"/>
      <c r="I216" s="47" t="s">
        <v>1454</v>
      </c>
    </row>
    <row r="217" spans="1:9" s="4" customFormat="1" ht="20.25" customHeight="1" x14ac:dyDescent="0.2">
      <c r="A217" s="51" t="s">
        <v>557</v>
      </c>
      <c r="B217" s="52" t="s">
        <v>1324</v>
      </c>
      <c r="C217" s="48">
        <v>0.25</v>
      </c>
      <c r="D217" s="53">
        <v>1.62</v>
      </c>
      <c r="E217" s="50" t="s">
        <v>2496</v>
      </c>
      <c r="F217" s="50" t="s">
        <v>2575</v>
      </c>
      <c r="G217" s="49">
        <v>0.13</v>
      </c>
      <c r="H217" s="49"/>
      <c r="I217" s="47" t="s">
        <v>19</v>
      </c>
    </row>
    <row r="218" spans="1:9" s="4" customFormat="1" ht="20.25" customHeight="1" x14ac:dyDescent="0.2">
      <c r="A218" s="51" t="s">
        <v>353</v>
      </c>
      <c r="B218" s="52" t="s">
        <v>354</v>
      </c>
      <c r="C218" s="48">
        <v>0.1</v>
      </c>
      <c r="D218" s="53">
        <v>3.08</v>
      </c>
      <c r="E218" s="50" t="s">
        <v>2496</v>
      </c>
      <c r="F218" s="50" t="s">
        <v>2577</v>
      </c>
      <c r="G218" s="49">
        <v>0.63</v>
      </c>
      <c r="H218" s="49"/>
      <c r="I218" s="47" t="s">
        <v>10</v>
      </c>
    </row>
    <row r="219" spans="1:9" s="4" customFormat="1" ht="20.25" customHeight="1" x14ac:dyDescent="0.2">
      <c r="A219" s="51" t="s">
        <v>1398</v>
      </c>
      <c r="B219" s="52" t="s">
        <v>1399</v>
      </c>
      <c r="C219" s="48">
        <v>1</v>
      </c>
      <c r="D219" s="53">
        <v>0.25</v>
      </c>
      <c r="E219" s="50" t="s">
        <v>2496</v>
      </c>
      <c r="F219" s="50" t="s">
        <v>2496</v>
      </c>
      <c r="G219" s="49">
        <v>0</v>
      </c>
      <c r="H219" s="49"/>
      <c r="I219" s="47" t="s">
        <v>1451</v>
      </c>
    </row>
    <row r="220" spans="1:9" s="4" customFormat="1" ht="20.25" customHeight="1" x14ac:dyDescent="0.2">
      <c r="A220" s="12" t="s">
        <v>2535</v>
      </c>
      <c r="B220" s="9" t="s">
        <v>2540</v>
      </c>
      <c r="C220" s="7">
        <v>0.2</v>
      </c>
      <c r="D220" s="10">
        <v>1</v>
      </c>
      <c r="E220" s="5" t="s">
        <v>2496</v>
      </c>
      <c r="F220" s="5" t="s">
        <v>2496</v>
      </c>
      <c r="G220" s="36">
        <v>0</v>
      </c>
      <c r="H220" s="36"/>
      <c r="I220" s="47" t="s">
        <v>64</v>
      </c>
    </row>
    <row r="221" spans="1:9" s="4" customFormat="1" ht="20.25" customHeight="1" x14ac:dyDescent="0.2">
      <c r="A221" s="12" t="s">
        <v>355</v>
      </c>
      <c r="B221" s="52" t="s">
        <v>1325</v>
      </c>
      <c r="C221" s="48">
        <v>0.25</v>
      </c>
      <c r="D221" s="53">
        <v>1.2</v>
      </c>
      <c r="E221" s="50" t="s">
        <v>2496</v>
      </c>
      <c r="F221" s="50" t="s">
        <v>2580</v>
      </c>
      <c r="G221" s="49">
        <v>0.1</v>
      </c>
      <c r="H221" s="49"/>
      <c r="I221" s="47" t="s">
        <v>19</v>
      </c>
    </row>
    <row r="222" spans="1:9" s="4" customFormat="1" ht="20.25" customHeight="1" x14ac:dyDescent="0.2">
      <c r="A222" s="51" t="s">
        <v>224</v>
      </c>
      <c r="B222" s="52" t="s">
        <v>1442</v>
      </c>
      <c r="C222" s="48">
        <v>0.1</v>
      </c>
      <c r="D222" s="53">
        <v>1.39</v>
      </c>
      <c r="E222" s="50" t="s">
        <v>2496</v>
      </c>
      <c r="F222" s="50" t="s">
        <v>2496</v>
      </c>
      <c r="G222" s="49">
        <v>0.61</v>
      </c>
      <c r="H222" s="49"/>
      <c r="I222" s="47" t="s">
        <v>25</v>
      </c>
    </row>
    <row r="223" spans="1:9" s="4" customFormat="1" ht="20.25" customHeight="1" x14ac:dyDescent="0.2">
      <c r="A223" s="51" t="s">
        <v>357</v>
      </c>
      <c r="B223" s="52" t="s">
        <v>1326</v>
      </c>
      <c r="C223" s="48">
        <v>0.25</v>
      </c>
      <c r="D223" s="53">
        <v>2.92591</v>
      </c>
      <c r="E223" s="50" t="s">
        <v>2496</v>
      </c>
      <c r="F223" s="50" t="s">
        <v>2496</v>
      </c>
      <c r="G223" s="49">
        <v>0.24</v>
      </c>
      <c r="H223" s="49"/>
      <c r="I223" s="47" t="s">
        <v>25</v>
      </c>
    </row>
    <row r="224" spans="1:9" s="4" customFormat="1" ht="20.25" customHeight="1" x14ac:dyDescent="0.2">
      <c r="A224" s="51" t="s">
        <v>359</v>
      </c>
      <c r="B224" s="52" t="s">
        <v>360</v>
      </c>
      <c r="C224" s="48">
        <v>0.25</v>
      </c>
      <c r="D224" s="53">
        <v>2.08189</v>
      </c>
      <c r="E224" s="50" t="s">
        <v>2496</v>
      </c>
      <c r="F224" s="50" t="s">
        <v>2579</v>
      </c>
      <c r="G224" s="49">
        <v>0.24</v>
      </c>
      <c r="H224" s="49"/>
      <c r="I224" s="47" t="s">
        <v>25</v>
      </c>
    </row>
    <row r="225" spans="1:9" s="4" customFormat="1" ht="20.25" customHeight="1" x14ac:dyDescent="0.2">
      <c r="A225" s="51" t="s">
        <v>361</v>
      </c>
      <c r="B225" s="52" t="s">
        <v>1327</v>
      </c>
      <c r="C225" s="48">
        <v>0.25</v>
      </c>
      <c r="D225" s="53" t="s">
        <v>2496</v>
      </c>
      <c r="E225" s="50" t="s">
        <v>2496</v>
      </c>
      <c r="F225" s="50" t="s">
        <v>2496</v>
      </c>
      <c r="G225" s="49">
        <v>0.92</v>
      </c>
      <c r="H225" s="49"/>
      <c r="I225" s="47" t="s">
        <v>10</v>
      </c>
    </row>
    <row r="226" spans="1:9" s="4" customFormat="1" ht="20.25" customHeight="1" x14ac:dyDescent="0.2">
      <c r="A226" s="51" t="s">
        <v>363</v>
      </c>
      <c r="B226" s="52" t="s">
        <v>1328</v>
      </c>
      <c r="C226" s="48">
        <v>0.5</v>
      </c>
      <c r="D226" s="53">
        <v>1.07</v>
      </c>
      <c r="E226" s="50" t="s">
        <v>2496</v>
      </c>
      <c r="F226" s="50" t="s">
        <v>2578</v>
      </c>
      <c r="G226" s="49">
        <v>0.08</v>
      </c>
      <c r="H226" s="49"/>
      <c r="I226" s="47" t="s">
        <v>19</v>
      </c>
    </row>
    <row r="227" spans="1:9" s="4" customFormat="1" ht="20.25" customHeight="1" x14ac:dyDescent="0.2">
      <c r="A227" s="51" t="s">
        <v>365</v>
      </c>
      <c r="B227" s="52" t="s">
        <v>366</v>
      </c>
      <c r="C227" s="48">
        <v>0.15</v>
      </c>
      <c r="D227" s="53">
        <v>1.88</v>
      </c>
      <c r="E227" s="50" t="s">
        <v>2496</v>
      </c>
      <c r="F227" s="50" t="s">
        <v>2580</v>
      </c>
      <c r="G227" s="49">
        <v>0.06</v>
      </c>
      <c r="H227" s="49"/>
      <c r="I227" s="47" t="s">
        <v>67</v>
      </c>
    </row>
    <row r="228" spans="1:9" s="4" customFormat="1" ht="20.25" customHeight="1" x14ac:dyDescent="0.2">
      <c r="A228" s="51" t="s">
        <v>367</v>
      </c>
      <c r="B228" s="52" t="s">
        <v>1329</v>
      </c>
      <c r="C228" s="48">
        <v>0.25</v>
      </c>
      <c r="D228" s="53">
        <v>1.2</v>
      </c>
      <c r="E228" s="50" t="s">
        <v>2496</v>
      </c>
      <c r="F228" s="50" t="s">
        <v>2578</v>
      </c>
      <c r="G228" s="49">
        <v>7.0000000000000007E-2</v>
      </c>
      <c r="H228" s="49"/>
      <c r="I228" s="47" t="s">
        <v>19</v>
      </c>
    </row>
    <row r="229" spans="1:9" s="4" customFormat="1" ht="20.25" customHeight="1" x14ac:dyDescent="0.2">
      <c r="A229" s="51" t="s">
        <v>1198</v>
      </c>
      <c r="B229" s="52" t="s">
        <v>1202</v>
      </c>
      <c r="C229" s="48">
        <v>0.5</v>
      </c>
      <c r="D229" s="53">
        <v>0.75</v>
      </c>
      <c r="E229" s="50" t="s">
        <v>2496</v>
      </c>
      <c r="F229" s="50" t="s">
        <v>2575</v>
      </c>
      <c r="G229" s="49">
        <v>0.2</v>
      </c>
      <c r="H229" s="49"/>
      <c r="I229" s="47" t="s">
        <v>22</v>
      </c>
    </row>
    <row r="230" spans="1:9" s="4" customFormat="1" ht="20.25" customHeight="1" x14ac:dyDescent="0.2">
      <c r="A230" s="51" t="s">
        <v>369</v>
      </c>
      <c r="B230" s="52" t="s">
        <v>1330</v>
      </c>
      <c r="C230" s="48">
        <v>0.2</v>
      </c>
      <c r="D230" s="53">
        <v>2.8971499999999999</v>
      </c>
      <c r="E230" s="50" t="s">
        <v>2496</v>
      </c>
      <c r="F230" s="50" t="s">
        <v>2579</v>
      </c>
      <c r="G230" s="49">
        <v>0.34</v>
      </c>
      <c r="H230" s="49"/>
      <c r="I230" s="47" t="s">
        <v>25</v>
      </c>
    </row>
    <row r="231" spans="1:9" s="4" customFormat="1" ht="20.25" customHeight="1" x14ac:dyDescent="0.2">
      <c r="A231" s="51" t="s">
        <v>1434</v>
      </c>
      <c r="B231" s="52" t="s">
        <v>1435</v>
      </c>
      <c r="C231" s="48">
        <v>0.25</v>
      </c>
      <c r="D231" s="53">
        <v>1.25</v>
      </c>
      <c r="E231" s="50" t="s">
        <v>2496</v>
      </c>
      <c r="F231" s="50" t="s">
        <v>2577</v>
      </c>
      <c r="G231" s="49">
        <v>0.04</v>
      </c>
      <c r="H231" s="49"/>
      <c r="I231" s="47" t="s">
        <v>10</v>
      </c>
    </row>
    <row r="232" spans="1:9" s="4" customFormat="1" ht="20.25" customHeight="1" x14ac:dyDescent="0.2">
      <c r="A232" s="51" t="s">
        <v>1206</v>
      </c>
      <c r="B232" s="52" t="s">
        <v>1385</v>
      </c>
      <c r="C232" s="48">
        <v>0.1</v>
      </c>
      <c r="D232" s="53">
        <v>2.23</v>
      </c>
      <c r="E232" s="50" t="s">
        <v>2496</v>
      </c>
      <c r="F232" s="50" t="s">
        <v>2496</v>
      </c>
      <c r="G232" s="49">
        <v>0.03</v>
      </c>
      <c r="H232" s="49"/>
      <c r="I232" s="47" t="s">
        <v>67</v>
      </c>
    </row>
    <row r="233" spans="1:9" s="4" customFormat="1" ht="20.25" customHeight="1" x14ac:dyDescent="0.2">
      <c r="A233" s="51" t="s">
        <v>1981</v>
      </c>
      <c r="B233" s="52" t="s">
        <v>1984</v>
      </c>
      <c r="C233" s="48">
        <v>0.2</v>
      </c>
      <c r="D233" s="53">
        <v>2.89</v>
      </c>
      <c r="E233" s="50" t="s">
        <v>2496</v>
      </c>
      <c r="F233" s="50" t="s">
        <v>2496</v>
      </c>
      <c r="G233" s="49">
        <v>0.03</v>
      </c>
      <c r="H233" s="49"/>
      <c r="I233" s="47" t="s">
        <v>67</v>
      </c>
    </row>
    <row r="234" spans="1:9" s="4" customFormat="1" ht="20.25" customHeight="1" x14ac:dyDescent="0.2">
      <c r="A234" s="51" t="s">
        <v>373</v>
      </c>
      <c r="B234" s="52" t="s">
        <v>1331</v>
      </c>
      <c r="C234" s="48">
        <v>0.5</v>
      </c>
      <c r="D234" s="53">
        <v>0.7</v>
      </c>
      <c r="E234" s="50" t="s">
        <v>2496</v>
      </c>
      <c r="F234" s="50" t="s">
        <v>2496</v>
      </c>
      <c r="G234" s="49">
        <v>0.06</v>
      </c>
      <c r="H234" s="49"/>
      <c r="I234" s="47" t="s">
        <v>16</v>
      </c>
    </row>
    <row r="235" spans="1:9" s="4" customFormat="1" ht="20.25" customHeight="1" x14ac:dyDescent="0.2">
      <c r="A235" s="51" t="s">
        <v>1402</v>
      </c>
      <c r="B235" s="52" t="s">
        <v>1403</v>
      </c>
      <c r="C235" s="48">
        <v>1</v>
      </c>
      <c r="D235" s="53">
        <v>0.79</v>
      </c>
      <c r="E235" s="50" t="s">
        <v>2496</v>
      </c>
      <c r="F235" s="50" t="s">
        <v>2575</v>
      </c>
      <c r="G235" s="49">
        <v>0.08</v>
      </c>
      <c r="H235" s="49"/>
      <c r="I235" s="47" t="s">
        <v>22</v>
      </c>
    </row>
    <row r="236" spans="1:9" s="4" customFormat="1" ht="20.25" customHeight="1" x14ac:dyDescent="0.2">
      <c r="A236" s="51" t="s">
        <v>1400</v>
      </c>
      <c r="B236" s="52" t="s">
        <v>1401</v>
      </c>
      <c r="C236" s="48">
        <v>0.1</v>
      </c>
      <c r="D236" s="53">
        <v>0.45</v>
      </c>
      <c r="E236" s="50" t="s">
        <v>2496</v>
      </c>
      <c r="F236" s="50" t="s">
        <v>2578</v>
      </c>
      <c r="G236" s="49">
        <v>0</v>
      </c>
      <c r="H236" s="49"/>
      <c r="I236" s="47" t="s">
        <v>64</v>
      </c>
    </row>
    <row r="237" spans="1:9" s="4" customFormat="1" ht="20.25" customHeight="1" x14ac:dyDescent="0.2">
      <c r="A237" s="51" t="s">
        <v>379</v>
      </c>
      <c r="B237" s="52" t="s">
        <v>380</v>
      </c>
      <c r="C237" s="48">
        <v>1</v>
      </c>
      <c r="D237" s="53">
        <v>0.5</v>
      </c>
      <c r="E237" s="50" t="s">
        <v>2496</v>
      </c>
      <c r="F237" s="50" t="s">
        <v>2579</v>
      </c>
      <c r="G237" s="49">
        <v>0.03</v>
      </c>
      <c r="H237" s="49"/>
      <c r="I237" s="47" t="s">
        <v>64</v>
      </c>
    </row>
    <row r="238" spans="1:9" s="4" customFormat="1" ht="20.25" customHeight="1" x14ac:dyDescent="0.2">
      <c r="A238" s="51" t="s">
        <v>387</v>
      </c>
      <c r="B238" s="52" t="s">
        <v>1436</v>
      </c>
      <c r="C238" s="48">
        <v>0.2</v>
      </c>
      <c r="D238" s="53">
        <v>1.18</v>
      </c>
      <c r="E238" s="50" t="s">
        <v>2583</v>
      </c>
      <c r="F238" s="50" t="s">
        <v>2575</v>
      </c>
      <c r="G238" s="49">
        <v>0.24</v>
      </c>
      <c r="H238" s="49"/>
      <c r="I238" s="47" t="s">
        <v>10</v>
      </c>
    </row>
    <row r="239" spans="1:9" s="4" customFormat="1" ht="20.25" customHeight="1" x14ac:dyDescent="0.2">
      <c r="A239" s="51" t="s">
        <v>2460</v>
      </c>
      <c r="B239" s="52" t="s">
        <v>2461</v>
      </c>
      <c r="C239" s="48">
        <v>1</v>
      </c>
      <c r="D239" s="53">
        <v>0.32</v>
      </c>
      <c r="E239" s="50" t="s">
        <v>2496</v>
      </c>
      <c r="F239" s="50" t="s">
        <v>2496</v>
      </c>
      <c r="G239" s="49">
        <v>0.02</v>
      </c>
      <c r="H239" s="49"/>
      <c r="I239" s="47" t="s">
        <v>64</v>
      </c>
    </row>
    <row r="240" spans="1:9" s="4" customFormat="1" ht="20.25" customHeight="1" x14ac:dyDescent="0.2">
      <c r="A240" s="51" t="s">
        <v>377</v>
      </c>
      <c r="B240" s="52" t="s">
        <v>1332</v>
      </c>
      <c r="C240" s="48">
        <v>1</v>
      </c>
      <c r="D240" s="53">
        <v>0.95</v>
      </c>
      <c r="E240" s="50" t="s">
        <v>2496</v>
      </c>
      <c r="F240" s="50" t="s">
        <v>2577</v>
      </c>
      <c r="G240" s="49">
        <v>0.06</v>
      </c>
      <c r="H240" s="49"/>
      <c r="I240" s="47" t="s">
        <v>22</v>
      </c>
    </row>
    <row r="241" spans="1:9" s="4" customFormat="1" ht="20.25" customHeight="1" x14ac:dyDescent="0.2">
      <c r="A241" s="51" t="s">
        <v>383</v>
      </c>
      <c r="B241" s="52" t="s">
        <v>1333</v>
      </c>
      <c r="C241" s="48">
        <v>0.25</v>
      </c>
      <c r="D241" s="53">
        <v>0.65</v>
      </c>
      <c r="E241" s="50" t="s">
        <v>2496</v>
      </c>
      <c r="F241" s="50" t="s">
        <v>2580</v>
      </c>
      <c r="G241" s="49">
        <v>7.0000000000000007E-2</v>
      </c>
      <c r="H241" s="49"/>
      <c r="I241" s="47" t="s">
        <v>51</v>
      </c>
    </row>
    <row r="242" spans="1:9" s="4" customFormat="1" ht="20.25" customHeight="1" x14ac:dyDescent="0.2">
      <c r="A242" s="51" t="s">
        <v>375</v>
      </c>
      <c r="B242" s="52" t="s">
        <v>1453</v>
      </c>
      <c r="C242" s="48">
        <v>1</v>
      </c>
      <c r="D242" s="53">
        <v>0.25</v>
      </c>
      <c r="E242" s="50" t="s">
        <v>2496</v>
      </c>
      <c r="F242" s="50" t="s">
        <v>2579</v>
      </c>
      <c r="G242" s="49">
        <v>0</v>
      </c>
      <c r="H242" s="49"/>
      <c r="I242" s="47" t="s">
        <v>64</v>
      </c>
    </row>
    <row r="243" spans="1:9" s="4" customFormat="1" ht="20.25" customHeight="1" x14ac:dyDescent="0.2">
      <c r="A243" s="51" t="s">
        <v>385</v>
      </c>
      <c r="B243" s="52" t="s">
        <v>386</v>
      </c>
      <c r="C243" s="48">
        <v>0.5</v>
      </c>
      <c r="D243" s="53">
        <v>0.4</v>
      </c>
      <c r="E243" s="50" t="s">
        <v>2496</v>
      </c>
      <c r="F243" s="50" t="s">
        <v>2575</v>
      </c>
      <c r="G243" s="49">
        <v>0.01</v>
      </c>
      <c r="H243" s="49"/>
      <c r="I243" s="47" t="s">
        <v>64</v>
      </c>
    </row>
    <row r="244" spans="1:9" s="4" customFormat="1" ht="20.25" customHeight="1" x14ac:dyDescent="0.2">
      <c r="A244" s="51" t="s">
        <v>389</v>
      </c>
      <c r="B244" s="9" t="s">
        <v>2526</v>
      </c>
      <c r="C244" s="48">
        <v>0.5</v>
      </c>
      <c r="D244" s="53">
        <v>1.33</v>
      </c>
      <c r="E244" s="50" t="s">
        <v>2496</v>
      </c>
      <c r="F244" s="50" t="s">
        <v>2577</v>
      </c>
      <c r="G244" s="49">
        <v>0.09</v>
      </c>
      <c r="H244" s="49"/>
      <c r="I244" s="47" t="s">
        <v>19</v>
      </c>
    </row>
    <row r="245" spans="1:9" s="4" customFormat="1" ht="20.25" customHeight="1" x14ac:dyDescent="0.2">
      <c r="A245" s="51" t="s">
        <v>391</v>
      </c>
      <c r="B245" s="52" t="s">
        <v>1334</v>
      </c>
      <c r="C245" s="48">
        <v>0.5</v>
      </c>
      <c r="D245" s="53">
        <v>1.3320000000000001</v>
      </c>
      <c r="E245" s="50" t="s">
        <v>2496</v>
      </c>
      <c r="F245" s="50" t="s">
        <v>2580</v>
      </c>
      <c r="G245" s="49">
        <v>0.1</v>
      </c>
      <c r="H245" s="49"/>
      <c r="I245" s="47" t="s">
        <v>10</v>
      </c>
    </row>
    <row r="246" spans="1:9" s="4" customFormat="1" ht="20.25" customHeight="1" x14ac:dyDescent="0.2">
      <c r="A246" s="51" t="s">
        <v>2042</v>
      </c>
      <c r="B246" s="52" t="s">
        <v>2045</v>
      </c>
      <c r="C246" s="48">
        <v>0.2</v>
      </c>
      <c r="D246" s="53">
        <v>1.52</v>
      </c>
      <c r="E246" s="50" t="s">
        <v>2496</v>
      </c>
      <c r="F246" s="50" t="s">
        <v>2577</v>
      </c>
      <c r="G246" s="49">
        <v>0.12</v>
      </c>
      <c r="H246" s="49"/>
      <c r="I246" s="47" t="s">
        <v>25</v>
      </c>
    </row>
    <row r="247" spans="1:9" s="4" customFormat="1" ht="20.25" customHeight="1" x14ac:dyDescent="0.2">
      <c r="A247" s="12" t="s">
        <v>2554</v>
      </c>
      <c r="B247" s="9" t="s">
        <v>2564</v>
      </c>
      <c r="C247" s="7">
        <v>0.2</v>
      </c>
      <c r="D247" s="10">
        <v>3.78</v>
      </c>
      <c r="E247" s="5" t="s">
        <v>2496</v>
      </c>
      <c r="F247" s="5" t="s">
        <v>2496</v>
      </c>
      <c r="G247" s="36">
        <v>0.49</v>
      </c>
      <c r="H247" s="36"/>
      <c r="I247" s="47" t="s">
        <v>25</v>
      </c>
    </row>
    <row r="248" spans="1:9" s="4" customFormat="1" ht="20.25" customHeight="1" x14ac:dyDescent="0.2">
      <c r="A248" s="51" t="s">
        <v>1697</v>
      </c>
      <c r="B248" s="52" t="s">
        <v>1710</v>
      </c>
      <c r="C248" s="48">
        <v>0.15</v>
      </c>
      <c r="D248" s="53">
        <v>2.79</v>
      </c>
      <c r="E248" s="50" t="s">
        <v>2496</v>
      </c>
      <c r="F248" s="50" t="s">
        <v>2496</v>
      </c>
      <c r="G248" s="49">
        <v>0.12</v>
      </c>
      <c r="H248" s="49"/>
      <c r="I248" s="47" t="s">
        <v>25</v>
      </c>
    </row>
    <row r="249" spans="1:9" s="4" customFormat="1" ht="20.25" customHeight="1" x14ac:dyDescent="0.2">
      <c r="A249" s="51" t="s">
        <v>393</v>
      </c>
      <c r="B249" s="52" t="s">
        <v>1335</v>
      </c>
      <c r="C249" s="48">
        <v>0.25</v>
      </c>
      <c r="D249" s="53">
        <v>1.97</v>
      </c>
      <c r="E249" s="50" t="s">
        <v>2496</v>
      </c>
      <c r="F249" s="50" t="s">
        <v>2496</v>
      </c>
      <c r="G249" s="49">
        <v>0.18</v>
      </c>
      <c r="H249" s="49"/>
      <c r="I249" s="47" t="s">
        <v>25</v>
      </c>
    </row>
    <row r="250" spans="1:9" s="4" customFormat="1" ht="20.25" customHeight="1" x14ac:dyDescent="0.2">
      <c r="A250" s="12" t="s">
        <v>2557</v>
      </c>
      <c r="B250" s="9" t="s">
        <v>2567</v>
      </c>
      <c r="C250" s="7">
        <v>0.5</v>
      </c>
      <c r="D250" s="10">
        <v>0.45</v>
      </c>
      <c r="E250" s="5" t="s">
        <v>2496</v>
      </c>
      <c r="F250" s="5" t="s">
        <v>2579</v>
      </c>
      <c r="G250" s="36">
        <v>0</v>
      </c>
      <c r="H250" s="36"/>
      <c r="I250" s="47" t="s">
        <v>64</v>
      </c>
    </row>
    <row r="251" spans="1:9" s="4" customFormat="1" ht="20.25" customHeight="1" x14ac:dyDescent="0.2">
      <c r="A251" s="51" t="s">
        <v>1979</v>
      </c>
      <c r="B251" s="52" t="s">
        <v>1982</v>
      </c>
      <c r="C251" s="48">
        <v>0.5</v>
      </c>
      <c r="D251" s="53">
        <v>0.41</v>
      </c>
      <c r="E251" s="50" t="s">
        <v>2496</v>
      </c>
      <c r="F251" s="50" t="s">
        <v>2579</v>
      </c>
      <c r="G251" s="49">
        <v>0.08</v>
      </c>
      <c r="H251" s="49"/>
      <c r="I251" s="47" t="s">
        <v>1454</v>
      </c>
    </row>
    <row r="252" spans="1:9" s="4" customFormat="1" ht="20.25" customHeight="1" x14ac:dyDescent="0.2">
      <c r="A252" s="51" t="s">
        <v>2039</v>
      </c>
      <c r="B252" s="52" t="s">
        <v>2040</v>
      </c>
      <c r="C252" s="48">
        <v>0.25</v>
      </c>
      <c r="D252" s="53">
        <v>0.7</v>
      </c>
      <c r="E252" s="50" t="s">
        <v>2496</v>
      </c>
      <c r="F252" s="50" t="s">
        <v>2496</v>
      </c>
      <c r="G252" s="49">
        <v>0.06</v>
      </c>
      <c r="H252" s="49"/>
      <c r="I252" s="47" t="s">
        <v>64</v>
      </c>
    </row>
    <row r="253" spans="1:9" s="4" customFormat="1" ht="20.25" customHeight="1" x14ac:dyDescent="0.2">
      <c r="A253" s="51" t="s">
        <v>1213</v>
      </c>
      <c r="B253" s="52" t="s">
        <v>1214</v>
      </c>
      <c r="C253" s="48">
        <v>1</v>
      </c>
      <c r="D253" s="53" t="s">
        <v>2496</v>
      </c>
      <c r="E253" s="50" t="s">
        <v>2496</v>
      </c>
      <c r="F253" s="50" t="s">
        <v>2577</v>
      </c>
      <c r="G253" s="49">
        <v>0.19</v>
      </c>
      <c r="H253" s="49"/>
      <c r="I253" s="47" t="s">
        <v>1454</v>
      </c>
    </row>
    <row r="254" spans="1:9" s="4" customFormat="1" ht="20.25" customHeight="1" x14ac:dyDescent="0.2">
      <c r="A254" s="51" t="s">
        <v>1700</v>
      </c>
      <c r="B254" s="52" t="s">
        <v>1713</v>
      </c>
      <c r="C254" s="48">
        <v>1</v>
      </c>
      <c r="D254" s="53">
        <v>1.17</v>
      </c>
      <c r="E254" s="50" t="s">
        <v>2583</v>
      </c>
      <c r="F254" s="50" t="s">
        <v>2575</v>
      </c>
      <c r="G254" s="49">
        <v>0.34</v>
      </c>
      <c r="H254" s="49"/>
      <c r="I254" s="47" t="s">
        <v>22</v>
      </c>
    </row>
    <row r="255" spans="1:9" s="4" customFormat="1" ht="20.25" customHeight="1" x14ac:dyDescent="0.2">
      <c r="A255" s="12" t="s">
        <v>2533</v>
      </c>
      <c r="B255" s="9" t="s">
        <v>2538</v>
      </c>
      <c r="C255" s="7">
        <v>0.2</v>
      </c>
      <c r="D255" s="10">
        <v>1</v>
      </c>
      <c r="E255" s="5" t="s">
        <v>2496</v>
      </c>
      <c r="F255" s="5" t="s">
        <v>2496</v>
      </c>
      <c r="G255" s="36">
        <v>0.02</v>
      </c>
      <c r="H255" s="36"/>
      <c r="I255" s="47" t="s">
        <v>30</v>
      </c>
    </row>
    <row r="256" spans="1:9" s="4" customFormat="1" ht="20.25" customHeight="1" x14ac:dyDescent="0.2">
      <c r="A256" s="51" t="s">
        <v>552</v>
      </c>
      <c r="B256" s="52" t="s">
        <v>1337</v>
      </c>
      <c r="C256" s="48">
        <v>0.25</v>
      </c>
      <c r="D256" s="53">
        <v>2.1</v>
      </c>
      <c r="E256" s="50" t="s">
        <v>2580</v>
      </c>
      <c r="F256" s="50" t="s">
        <v>2575</v>
      </c>
      <c r="G256" s="49">
        <v>0.32</v>
      </c>
      <c r="H256" s="49"/>
      <c r="I256" s="47" t="s">
        <v>67</v>
      </c>
    </row>
    <row r="257" spans="1:9" s="4" customFormat="1" ht="20.25" customHeight="1" x14ac:dyDescent="0.2">
      <c r="A257" s="51" t="s">
        <v>1698</v>
      </c>
      <c r="B257" s="52" t="s">
        <v>1711</v>
      </c>
      <c r="C257" s="48">
        <v>1</v>
      </c>
      <c r="D257" s="53">
        <v>1.28</v>
      </c>
      <c r="E257" s="50" t="s">
        <v>2496</v>
      </c>
      <c r="F257" s="50" t="s">
        <v>2496</v>
      </c>
      <c r="G257" s="49">
        <v>0.09</v>
      </c>
      <c r="H257" s="49"/>
      <c r="I257" s="47" t="s">
        <v>25</v>
      </c>
    </row>
    <row r="258" spans="1:9" s="4" customFormat="1" ht="20.25" customHeight="1" x14ac:dyDescent="0.2">
      <c r="A258" s="51" t="s">
        <v>401</v>
      </c>
      <c r="B258" s="52" t="s">
        <v>1340</v>
      </c>
      <c r="C258" s="48">
        <v>0.25</v>
      </c>
      <c r="D258" s="53">
        <v>1.57</v>
      </c>
      <c r="E258" s="50" t="s">
        <v>2580</v>
      </c>
      <c r="F258" s="50" t="s">
        <v>2575</v>
      </c>
      <c r="G258" s="49">
        <v>0.32</v>
      </c>
      <c r="H258" s="49"/>
      <c r="I258" s="47" t="s">
        <v>25</v>
      </c>
    </row>
    <row r="259" spans="1:9" s="4" customFormat="1" ht="20.25" customHeight="1" x14ac:dyDescent="0.2">
      <c r="A259" s="51" t="s">
        <v>562</v>
      </c>
      <c r="B259" s="52" t="s">
        <v>1338</v>
      </c>
      <c r="C259" s="48">
        <v>1</v>
      </c>
      <c r="D259" s="53">
        <v>0.99</v>
      </c>
      <c r="E259" s="50" t="s">
        <v>2580</v>
      </c>
      <c r="F259" s="50" t="s">
        <v>2575</v>
      </c>
      <c r="G259" s="49">
        <v>0.15</v>
      </c>
      <c r="H259" s="49"/>
      <c r="I259" s="47" t="s">
        <v>22</v>
      </c>
    </row>
    <row r="260" spans="1:9" s="4" customFormat="1" ht="20.25" customHeight="1" x14ac:dyDescent="0.2">
      <c r="A260" s="51" t="s">
        <v>1945</v>
      </c>
      <c r="B260" s="52" t="s">
        <v>1914</v>
      </c>
      <c r="C260" s="48">
        <v>0.5</v>
      </c>
      <c r="D260" s="53">
        <v>0.7</v>
      </c>
      <c r="E260" s="50" t="s">
        <v>2581</v>
      </c>
      <c r="F260" s="50" t="s">
        <v>2496</v>
      </c>
      <c r="G260" s="49">
        <v>0.03</v>
      </c>
      <c r="H260" s="49"/>
      <c r="I260" s="47" t="s">
        <v>64</v>
      </c>
    </row>
    <row r="261" spans="1:9" s="4" customFormat="1" ht="20.25" customHeight="1" x14ac:dyDescent="0.2">
      <c r="A261" s="51" t="s">
        <v>399</v>
      </c>
      <c r="B261" s="52" t="s">
        <v>1339</v>
      </c>
      <c r="C261" s="48">
        <v>1</v>
      </c>
      <c r="D261" s="53">
        <v>1.175</v>
      </c>
      <c r="E261" s="50" t="s">
        <v>2580</v>
      </c>
      <c r="F261" s="50" t="s">
        <v>2580</v>
      </c>
      <c r="G261" s="49">
        <v>0.12</v>
      </c>
      <c r="H261" s="49"/>
      <c r="I261" s="47" t="s">
        <v>22</v>
      </c>
    </row>
    <row r="262" spans="1:9" s="4" customFormat="1" ht="20.25" customHeight="1" x14ac:dyDescent="0.2">
      <c r="A262" s="51" t="s">
        <v>402</v>
      </c>
      <c r="B262" s="52" t="s">
        <v>1341</v>
      </c>
      <c r="C262" s="48">
        <v>1</v>
      </c>
      <c r="D262" s="53">
        <v>0.53</v>
      </c>
      <c r="E262" s="50" t="s">
        <v>2496</v>
      </c>
      <c r="F262" s="50" t="s">
        <v>2496</v>
      </c>
      <c r="G262" s="49">
        <v>0.02</v>
      </c>
      <c r="H262" s="49"/>
      <c r="I262" s="47" t="s">
        <v>64</v>
      </c>
    </row>
    <row r="263" spans="1:9" s="4" customFormat="1" ht="20.25" customHeight="1" x14ac:dyDescent="0.2">
      <c r="A263" s="51" t="s">
        <v>404</v>
      </c>
      <c r="B263" s="52" t="s">
        <v>1342</v>
      </c>
      <c r="C263" s="48">
        <v>1</v>
      </c>
      <c r="D263" s="53">
        <v>0.56000000000000005</v>
      </c>
      <c r="E263" s="50" t="s">
        <v>2496</v>
      </c>
      <c r="F263" s="50" t="s">
        <v>2577</v>
      </c>
      <c r="G263" s="49">
        <v>0.03</v>
      </c>
      <c r="H263" s="49"/>
      <c r="I263" s="47" t="s">
        <v>16</v>
      </c>
    </row>
    <row r="264" spans="1:9" s="4" customFormat="1" ht="20.25" customHeight="1" x14ac:dyDescent="0.2">
      <c r="A264" s="51" t="s">
        <v>406</v>
      </c>
      <c r="B264" s="52" t="s">
        <v>1343</v>
      </c>
      <c r="C264" s="48">
        <v>0.25</v>
      </c>
      <c r="D264" s="53">
        <v>0.75</v>
      </c>
      <c r="E264" s="50" t="s">
        <v>2496</v>
      </c>
      <c r="F264" s="50" t="s">
        <v>2577</v>
      </c>
      <c r="G264" s="49">
        <v>0.01</v>
      </c>
      <c r="H264" s="49"/>
      <c r="I264" s="47" t="s">
        <v>16</v>
      </c>
    </row>
    <row r="265" spans="1:9" s="4" customFormat="1" ht="20.25" customHeight="1" x14ac:dyDescent="0.2">
      <c r="A265" s="51" t="s">
        <v>408</v>
      </c>
      <c r="B265" s="52" t="s">
        <v>409</v>
      </c>
      <c r="C265" s="48">
        <v>1</v>
      </c>
      <c r="D265" s="53">
        <v>0.57999999999999996</v>
      </c>
      <c r="E265" s="50" t="s">
        <v>2496</v>
      </c>
      <c r="F265" s="50" t="s">
        <v>2496</v>
      </c>
      <c r="G265" s="49">
        <v>0.03</v>
      </c>
      <c r="H265" s="49"/>
      <c r="I265" s="47" t="s">
        <v>16</v>
      </c>
    </row>
    <row r="266" spans="1:9" s="4" customFormat="1" ht="20.25" customHeight="1" x14ac:dyDescent="0.2">
      <c r="A266" s="51" t="s">
        <v>410</v>
      </c>
      <c r="B266" s="52" t="s">
        <v>1344</v>
      </c>
      <c r="C266" s="48">
        <v>0.25</v>
      </c>
      <c r="D266" s="53">
        <v>1.94</v>
      </c>
      <c r="E266" s="50" t="s">
        <v>2496</v>
      </c>
      <c r="F266" s="50" t="s">
        <v>2575</v>
      </c>
      <c r="G266" s="49">
        <v>0.42</v>
      </c>
      <c r="H266" s="49"/>
      <c r="I266" s="47" t="s">
        <v>67</v>
      </c>
    </row>
    <row r="267" spans="1:9" s="4" customFormat="1" ht="20.25" customHeight="1" x14ac:dyDescent="0.2">
      <c r="A267" s="51" t="s">
        <v>412</v>
      </c>
      <c r="B267" s="52" t="s">
        <v>1345</v>
      </c>
      <c r="C267" s="48">
        <v>0.25</v>
      </c>
      <c r="D267" s="53">
        <v>1.1321000000000001</v>
      </c>
      <c r="E267" s="50" t="s">
        <v>2496</v>
      </c>
      <c r="F267" s="50" t="s">
        <v>2575</v>
      </c>
      <c r="G267" s="49">
        <v>0.12</v>
      </c>
      <c r="H267" s="49"/>
      <c r="I267" s="47" t="s">
        <v>67</v>
      </c>
    </row>
    <row r="268" spans="1:9" s="4" customFormat="1" ht="20.25" customHeight="1" x14ac:dyDescent="0.2">
      <c r="A268" s="51" t="s">
        <v>414</v>
      </c>
      <c r="B268" s="52" t="s">
        <v>1346</v>
      </c>
      <c r="C268" s="48">
        <v>1</v>
      </c>
      <c r="D268" s="53">
        <v>1.37</v>
      </c>
      <c r="E268" s="50" t="s">
        <v>2496</v>
      </c>
      <c r="F268" s="50" t="s">
        <v>2575</v>
      </c>
      <c r="G268" s="49">
        <v>0.12</v>
      </c>
      <c r="H268" s="49"/>
      <c r="I268" s="47" t="s">
        <v>19</v>
      </c>
    </row>
    <row r="269" spans="1:9" s="4" customFormat="1" ht="20.25" customHeight="1" x14ac:dyDescent="0.2">
      <c r="A269" s="51" t="s">
        <v>416</v>
      </c>
      <c r="B269" s="52" t="s">
        <v>1347</v>
      </c>
      <c r="C269" s="48">
        <v>0.25</v>
      </c>
      <c r="D269" s="53">
        <v>1.45</v>
      </c>
      <c r="E269" s="50" t="s">
        <v>2496</v>
      </c>
      <c r="F269" s="50" t="s">
        <v>2579</v>
      </c>
      <c r="G269" s="49">
        <v>0.2</v>
      </c>
      <c r="H269" s="49"/>
      <c r="I269" s="47" t="s">
        <v>19</v>
      </c>
    </row>
    <row r="270" spans="1:9" s="4" customFormat="1" ht="20.25" customHeight="1" x14ac:dyDescent="0.2">
      <c r="A270" s="51" t="s">
        <v>418</v>
      </c>
      <c r="B270" s="52" t="s">
        <v>419</v>
      </c>
      <c r="C270" s="48">
        <v>1</v>
      </c>
      <c r="D270" s="53">
        <v>1.41</v>
      </c>
      <c r="E270" s="50" t="s">
        <v>2496</v>
      </c>
      <c r="F270" s="50" t="s">
        <v>2579</v>
      </c>
      <c r="G270" s="49">
        <v>0.18</v>
      </c>
      <c r="H270" s="49"/>
      <c r="I270" s="47" t="s">
        <v>19</v>
      </c>
    </row>
    <row r="271" spans="1:9" s="4" customFormat="1" ht="20.25" customHeight="1" x14ac:dyDescent="0.2">
      <c r="A271" s="51" t="s">
        <v>420</v>
      </c>
      <c r="B271" s="52" t="s">
        <v>1348</v>
      </c>
      <c r="C271" s="48">
        <v>0.25</v>
      </c>
      <c r="D271" s="53">
        <v>1.42</v>
      </c>
      <c r="E271" s="50" t="s">
        <v>2496</v>
      </c>
      <c r="F271" s="50" t="s">
        <v>2578</v>
      </c>
      <c r="G271" s="49">
        <v>0.16</v>
      </c>
      <c r="H271" s="49"/>
      <c r="I271" s="47" t="s">
        <v>260</v>
      </c>
    </row>
    <row r="272" spans="1:9" s="4" customFormat="1" ht="20.25" customHeight="1" x14ac:dyDescent="0.2">
      <c r="A272" s="51" t="s">
        <v>422</v>
      </c>
      <c r="B272" s="52" t="s">
        <v>423</v>
      </c>
      <c r="C272" s="48">
        <v>0.25</v>
      </c>
      <c r="D272" s="53">
        <v>1.37</v>
      </c>
      <c r="E272" s="50" t="s">
        <v>2496</v>
      </c>
      <c r="F272" s="50" t="s">
        <v>2575</v>
      </c>
      <c r="G272" s="49">
        <v>0.15</v>
      </c>
      <c r="H272" s="49"/>
      <c r="I272" s="47" t="s">
        <v>19</v>
      </c>
    </row>
    <row r="273" spans="1:9" s="4" customFormat="1" ht="20.25" customHeight="1" x14ac:dyDescent="0.2">
      <c r="A273" s="51" t="s">
        <v>1699</v>
      </c>
      <c r="B273" s="52" t="s">
        <v>1712</v>
      </c>
      <c r="C273" s="48">
        <v>0.25</v>
      </c>
      <c r="D273" s="53">
        <v>1.44</v>
      </c>
      <c r="E273" s="50" t="s">
        <v>2496</v>
      </c>
      <c r="F273" s="50" t="s">
        <v>2579</v>
      </c>
      <c r="G273" s="49">
        <v>0.23</v>
      </c>
      <c r="H273" s="49"/>
      <c r="I273" s="47" t="s">
        <v>19</v>
      </c>
    </row>
    <row r="274" spans="1:9" s="4" customFormat="1" ht="20.25" customHeight="1" x14ac:dyDescent="0.2">
      <c r="A274" s="51" t="s">
        <v>543</v>
      </c>
      <c r="B274" s="52" t="s">
        <v>1349</v>
      </c>
      <c r="C274" s="48">
        <v>1</v>
      </c>
      <c r="D274" s="53">
        <v>0.9</v>
      </c>
      <c r="E274" s="50" t="s">
        <v>2496</v>
      </c>
      <c r="F274" s="50" t="s">
        <v>2575</v>
      </c>
      <c r="G274" s="49">
        <v>0.06</v>
      </c>
      <c r="H274" s="49"/>
      <c r="I274" s="47" t="s">
        <v>22</v>
      </c>
    </row>
    <row r="275" spans="1:9" s="4" customFormat="1" ht="20.25" customHeight="1" x14ac:dyDescent="0.2">
      <c r="A275" s="51" t="s">
        <v>2491</v>
      </c>
      <c r="B275" s="52" t="s">
        <v>2489</v>
      </c>
      <c r="C275" s="48">
        <v>0.2</v>
      </c>
      <c r="D275" s="53" t="s">
        <v>2496</v>
      </c>
      <c r="E275" s="50" t="s">
        <v>2496</v>
      </c>
      <c r="F275" s="50" t="s">
        <v>2579</v>
      </c>
      <c r="G275" s="49">
        <v>0.15</v>
      </c>
      <c r="H275" s="49"/>
      <c r="I275" s="47" t="s">
        <v>10</v>
      </c>
    </row>
    <row r="276" spans="1:9" s="4" customFormat="1" ht="20.25" customHeight="1" x14ac:dyDescent="0.2">
      <c r="A276" s="51" t="s">
        <v>1204</v>
      </c>
      <c r="B276" s="52" t="s">
        <v>1383</v>
      </c>
      <c r="C276" s="48">
        <v>0.2</v>
      </c>
      <c r="D276" s="53">
        <v>3.6331000000000002</v>
      </c>
      <c r="E276" s="50" t="s">
        <v>2576</v>
      </c>
      <c r="F276" s="50" t="s">
        <v>2578</v>
      </c>
      <c r="G276" s="49">
        <v>0.11</v>
      </c>
      <c r="H276" s="49"/>
      <c r="I276" s="47" t="s">
        <v>25</v>
      </c>
    </row>
    <row r="277" spans="1:9" s="4" customFormat="1" ht="20.25" customHeight="1" x14ac:dyDescent="0.2">
      <c r="A277" s="51" t="s">
        <v>564</v>
      </c>
      <c r="B277" s="52" t="s">
        <v>565</v>
      </c>
      <c r="C277" s="48">
        <v>0.25</v>
      </c>
      <c r="D277" s="53">
        <v>0.79</v>
      </c>
      <c r="E277" s="50" t="s">
        <v>2496</v>
      </c>
      <c r="F277" s="50" t="s">
        <v>2579</v>
      </c>
      <c r="G277" s="49">
        <v>0.01</v>
      </c>
      <c r="H277" s="49"/>
      <c r="I277" s="47" t="s">
        <v>16</v>
      </c>
    </row>
    <row r="278" spans="1:9" s="4" customFormat="1" ht="20.25" customHeight="1" x14ac:dyDescent="0.2">
      <c r="A278" s="51" t="s">
        <v>426</v>
      </c>
      <c r="B278" s="52" t="s">
        <v>1350</v>
      </c>
      <c r="C278" s="48">
        <v>0.25</v>
      </c>
      <c r="D278" s="53">
        <v>3.9826999999999999</v>
      </c>
      <c r="E278" s="50" t="s">
        <v>2576</v>
      </c>
      <c r="F278" s="50" t="s">
        <v>2578</v>
      </c>
      <c r="G278" s="49">
        <v>0.1</v>
      </c>
      <c r="H278" s="49"/>
      <c r="I278" s="47" t="s">
        <v>10</v>
      </c>
    </row>
    <row r="279" spans="1:9" s="4" customFormat="1" ht="20.25" customHeight="1" x14ac:dyDescent="0.2">
      <c r="A279" s="51" t="s">
        <v>430</v>
      </c>
      <c r="B279" s="52" t="s">
        <v>431</v>
      </c>
      <c r="C279" s="48">
        <v>0.25</v>
      </c>
      <c r="D279" s="53">
        <v>1.25</v>
      </c>
      <c r="E279" s="50" t="s">
        <v>2496</v>
      </c>
      <c r="F279" s="50" t="s">
        <v>2575</v>
      </c>
      <c r="G279" s="49">
        <v>0</v>
      </c>
      <c r="H279" s="49"/>
      <c r="I279" s="47" t="s">
        <v>25</v>
      </c>
    </row>
    <row r="280" spans="1:9" s="4" customFormat="1" ht="20.25" customHeight="1" x14ac:dyDescent="0.2">
      <c r="A280" s="51" t="s">
        <v>1692</v>
      </c>
      <c r="B280" s="52" t="s">
        <v>1706</v>
      </c>
      <c r="C280" s="48">
        <v>0.25</v>
      </c>
      <c r="D280" s="53">
        <v>0.8</v>
      </c>
      <c r="E280" s="50" t="s">
        <v>2576</v>
      </c>
      <c r="F280" s="50" t="s">
        <v>2579</v>
      </c>
      <c r="G280" s="49">
        <v>0.74</v>
      </c>
      <c r="H280" s="49"/>
      <c r="I280" s="47" t="s">
        <v>16</v>
      </c>
    </row>
    <row r="281" spans="1:9" s="4" customFormat="1" ht="20.25" customHeight="1" x14ac:dyDescent="0.2">
      <c r="A281" s="51" t="s">
        <v>1949</v>
      </c>
      <c r="B281" s="52" t="s">
        <v>1946</v>
      </c>
      <c r="C281" s="48">
        <v>0.25</v>
      </c>
      <c r="D281" s="53" t="s">
        <v>2496</v>
      </c>
      <c r="E281" s="50" t="s">
        <v>2496</v>
      </c>
      <c r="F281" s="50" t="s">
        <v>2575</v>
      </c>
      <c r="G281" s="49">
        <v>0.27</v>
      </c>
      <c r="H281" s="49"/>
      <c r="I281" s="47" t="s">
        <v>51</v>
      </c>
    </row>
    <row r="282" spans="1:9" s="4" customFormat="1" ht="20.25" customHeight="1" x14ac:dyDescent="0.2">
      <c r="A282" s="51" t="s">
        <v>432</v>
      </c>
      <c r="B282" s="52" t="s">
        <v>1351</v>
      </c>
      <c r="C282" s="48">
        <v>0.1</v>
      </c>
      <c r="D282" s="53">
        <v>4.46</v>
      </c>
      <c r="E282" s="50" t="s">
        <v>2496</v>
      </c>
      <c r="F282" s="50" t="s">
        <v>2575</v>
      </c>
      <c r="G282" s="49">
        <v>0.1</v>
      </c>
      <c r="H282" s="49"/>
      <c r="I282" s="47" t="s">
        <v>51</v>
      </c>
    </row>
    <row r="283" spans="1:9" s="4" customFormat="1" ht="20.25" customHeight="1" x14ac:dyDescent="0.2">
      <c r="A283" s="51" t="s">
        <v>434</v>
      </c>
      <c r="B283" s="52" t="s">
        <v>1352</v>
      </c>
      <c r="C283" s="48">
        <v>0.25</v>
      </c>
      <c r="D283" s="53">
        <v>4.46</v>
      </c>
      <c r="E283" s="50" t="s">
        <v>2496</v>
      </c>
      <c r="F283" s="50" t="s">
        <v>2575</v>
      </c>
      <c r="G283" s="49">
        <v>0</v>
      </c>
      <c r="H283" s="49"/>
      <c r="I283" s="47" t="s">
        <v>25</v>
      </c>
    </row>
    <row r="284" spans="1:9" s="4" customFormat="1" ht="20.25" customHeight="1" x14ac:dyDescent="0.2">
      <c r="A284" s="51" t="s">
        <v>2008</v>
      </c>
      <c r="B284" s="52" t="s">
        <v>2009</v>
      </c>
      <c r="C284" s="48">
        <v>0.25</v>
      </c>
      <c r="D284" s="53" t="s">
        <v>2496</v>
      </c>
      <c r="E284" s="50" t="s">
        <v>2496</v>
      </c>
      <c r="F284" s="50" t="s">
        <v>2579</v>
      </c>
      <c r="G284" s="49">
        <v>0</v>
      </c>
      <c r="H284" s="49"/>
      <c r="I284" s="47" t="s">
        <v>25</v>
      </c>
    </row>
    <row r="285" spans="1:9" s="4" customFormat="1" ht="20.25" customHeight="1" x14ac:dyDescent="0.2">
      <c r="A285" s="12" t="s">
        <v>2534</v>
      </c>
      <c r="B285" s="9" t="s">
        <v>2539</v>
      </c>
      <c r="C285" s="7">
        <v>1</v>
      </c>
      <c r="D285" s="10">
        <v>0.61</v>
      </c>
      <c r="E285" s="5" t="s">
        <v>2496</v>
      </c>
      <c r="F285" s="5" t="s">
        <v>2575</v>
      </c>
      <c r="G285" s="36">
        <v>0.01</v>
      </c>
      <c r="H285" s="36"/>
      <c r="I285" s="47" t="s">
        <v>22</v>
      </c>
    </row>
    <row r="286" spans="1:9" s="4" customFormat="1" ht="20.25" customHeight="1" x14ac:dyDescent="0.2">
      <c r="A286" s="51" t="s">
        <v>1906</v>
      </c>
      <c r="B286" s="52" t="s">
        <v>1911</v>
      </c>
      <c r="C286" s="48">
        <v>0.25</v>
      </c>
      <c r="D286" s="53">
        <v>0.81</v>
      </c>
      <c r="E286" s="50" t="s">
        <v>2496</v>
      </c>
      <c r="F286" s="50" t="s">
        <v>2575</v>
      </c>
      <c r="G286" s="49">
        <v>0.02</v>
      </c>
      <c r="H286" s="49"/>
      <c r="I286" s="47" t="s">
        <v>25</v>
      </c>
    </row>
    <row r="287" spans="1:9" s="4" customFormat="1" ht="20.25" customHeight="1" x14ac:dyDescent="0.2">
      <c r="A287" s="51" t="s">
        <v>1907</v>
      </c>
      <c r="B287" s="52" t="s">
        <v>1910</v>
      </c>
      <c r="C287" s="48">
        <v>0.5</v>
      </c>
      <c r="D287" s="53">
        <v>0.72</v>
      </c>
      <c r="E287" s="50" t="s">
        <v>2496</v>
      </c>
      <c r="F287" s="50" t="s">
        <v>2579</v>
      </c>
      <c r="G287" s="49">
        <v>0.04</v>
      </c>
      <c r="H287" s="49"/>
      <c r="I287" s="47" t="s">
        <v>19</v>
      </c>
    </row>
    <row r="288" spans="1:9" s="4" customFormat="1" ht="20.25" customHeight="1" x14ac:dyDescent="0.2">
      <c r="A288" s="12" t="s">
        <v>2556</v>
      </c>
      <c r="B288" s="9" t="s">
        <v>2566</v>
      </c>
      <c r="C288" s="7">
        <v>0.2</v>
      </c>
      <c r="D288" s="10" t="s">
        <v>2496</v>
      </c>
      <c r="E288" s="5" t="s">
        <v>2496</v>
      </c>
      <c r="F288" s="5" t="s">
        <v>2496</v>
      </c>
      <c r="G288" s="36">
        <v>0</v>
      </c>
      <c r="H288" s="36"/>
      <c r="I288" s="47" t="s">
        <v>112</v>
      </c>
    </row>
    <row r="289" spans="1:9" s="4" customFormat="1" ht="20.25" customHeight="1" x14ac:dyDescent="0.2">
      <c r="A289" s="51" t="s">
        <v>1205</v>
      </c>
      <c r="B289" s="52" t="s">
        <v>1384</v>
      </c>
      <c r="C289" s="48">
        <v>0.5</v>
      </c>
      <c r="D289" s="53">
        <v>0.42499999999999999</v>
      </c>
      <c r="E289" s="50" t="s">
        <v>2496</v>
      </c>
      <c r="F289" s="50" t="s">
        <v>2496</v>
      </c>
      <c r="G289" s="49">
        <v>0.01</v>
      </c>
      <c r="H289" s="49"/>
      <c r="I289" s="47" t="s">
        <v>64</v>
      </c>
    </row>
    <row r="290" spans="1:9" s="4" customFormat="1" ht="20.25" customHeight="1" x14ac:dyDescent="0.2">
      <c r="A290" s="51" t="s">
        <v>439</v>
      </c>
      <c r="B290" s="52" t="s">
        <v>1353</v>
      </c>
      <c r="C290" s="48">
        <v>0.25</v>
      </c>
      <c r="D290" s="53">
        <v>0.88</v>
      </c>
      <c r="E290" s="50" t="s">
        <v>2496</v>
      </c>
      <c r="F290" s="50" t="s">
        <v>2577</v>
      </c>
      <c r="G290" s="49">
        <v>0.13</v>
      </c>
      <c r="H290" s="49"/>
      <c r="I290" s="47" t="s">
        <v>51</v>
      </c>
    </row>
    <row r="291" spans="1:9" s="4" customFormat="1" ht="20.25" customHeight="1" x14ac:dyDescent="0.2">
      <c r="A291" s="51" t="s">
        <v>437</v>
      </c>
      <c r="B291" s="52" t="s">
        <v>1448</v>
      </c>
      <c r="C291" s="48">
        <v>0.25</v>
      </c>
      <c r="D291" s="53">
        <v>1.05</v>
      </c>
      <c r="E291" s="50" t="s">
        <v>2496</v>
      </c>
      <c r="F291" s="50" t="s">
        <v>2577</v>
      </c>
      <c r="G291" s="49">
        <v>0.08</v>
      </c>
      <c r="H291" s="49"/>
      <c r="I291" s="47" t="s">
        <v>51</v>
      </c>
    </row>
    <row r="292" spans="1:9" s="4" customFormat="1" ht="20.25" customHeight="1" x14ac:dyDescent="0.2">
      <c r="A292" s="51" t="s">
        <v>441</v>
      </c>
      <c r="B292" s="52" t="s">
        <v>1354</v>
      </c>
      <c r="C292" s="48">
        <v>0.25</v>
      </c>
      <c r="D292" s="53">
        <v>0.96</v>
      </c>
      <c r="E292" s="50" t="s">
        <v>2496</v>
      </c>
      <c r="F292" s="50" t="s">
        <v>2575</v>
      </c>
      <c r="G292" s="49">
        <v>7.0000000000000007E-2</v>
      </c>
      <c r="H292" s="49"/>
      <c r="I292" s="47" t="s">
        <v>19</v>
      </c>
    </row>
    <row r="293" spans="1:9" s="4" customFormat="1" ht="20.25" customHeight="1" x14ac:dyDescent="0.2">
      <c r="A293" s="51" t="s">
        <v>443</v>
      </c>
      <c r="B293" s="52" t="s">
        <v>1466</v>
      </c>
      <c r="C293" s="48">
        <v>1</v>
      </c>
      <c r="D293" s="53">
        <v>0.89449999999999996</v>
      </c>
      <c r="E293" s="50" t="s">
        <v>2576</v>
      </c>
      <c r="F293" s="50" t="s">
        <v>2575</v>
      </c>
      <c r="G293" s="49">
        <v>0.11</v>
      </c>
      <c r="H293" s="49"/>
      <c r="I293" s="47" t="s">
        <v>1456</v>
      </c>
    </row>
    <row r="294" spans="1:9" s="4" customFormat="1" ht="20.25" customHeight="1" x14ac:dyDescent="0.2">
      <c r="A294" s="51" t="s">
        <v>445</v>
      </c>
      <c r="B294" s="52" t="s">
        <v>1467</v>
      </c>
      <c r="C294" s="48">
        <v>1</v>
      </c>
      <c r="D294" s="53">
        <v>0.82438</v>
      </c>
      <c r="E294" s="50" t="s">
        <v>2581</v>
      </c>
      <c r="F294" s="50" t="s">
        <v>2579</v>
      </c>
      <c r="G294" s="49">
        <v>0.09</v>
      </c>
      <c r="H294" s="49"/>
      <c r="I294" s="47" t="s">
        <v>1454</v>
      </c>
    </row>
    <row r="295" spans="1:9" s="4" customFormat="1" ht="20.25" customHeight="1" x14ac:dyDescent="0.2">
      <c r="A295" s="51" t="s">
        <v>447</v>
      </c>
      <c r="B295" s="52" t="s">
        <v>1355</v>
      </c>
      <c r="C295" s="48">
        <v>1</v>
      </c>
      <c r="D295" s="53">
        <v>0.54</v>
      </c>
      <c r="E295" s="50" t="s">
        <v>2496</v>
      </c>
      <c r="F295" s="50" t="s">
        <v>2579</v>
      </c>
      <c r="G295" s="49">
        <v>0.03</v>
      </c>
      <c r="H295" s="49"/>
      <c r="I295" s="47" t="s">
        <v>64</v>
      </c>
    </row>
    <row r="296" spans="1:9" s="4" customFormat="1" ht="20.25" customHeight="1" x14ac:dyDescent="0.2">
      <c r="A296" s="51" t="s">
        <v>453</v>
      </c>
      <c r="B296" s="52" t="s">
        <v>1356</v>
      </c>
      <c r="C296" s="48">
        <v>1</v>
      </c>
      <c r="D296" s="53">
        <v>0.46</v>
      </c>
      <c r="E296" s="50" t="s">
        <v>2496</v>
      </c>
      <c r="F296" s="50" t="s">
        <v>2575</v>
      </c>
      <c r="G296" s="49">
        <v>0.04</v>
      </c>
      <c r="H296" s="49"/>
      <c r="I296" s="47" t="s">
        <v>64</v>
      </c>
    </row>
    <row r="297" spans="1:9" s="4" customFormat="1" ht="20.25" customHeight="1" x14ac:dyDescent="0.2">
      <c r="A297" s="51" t="s">
        <v>457</v>
      </c>
      <c r="B297" s="52" t="s">
        <v>1357</v>
      </c>
      <c r="C297" s="48">
        <v>0.25</v>
      </c>
      <c r="D297" s="53">
        <v>1</v>
      </c>
      <c r="E297" s="50" t="s">
        <v>2496</v>
      </c>
      <c r="F297" s="50" t="s">
        <v>2577</v>
      </c>
      <c r="G297" s="49">
        <v>0.3</v>
      </c>
      <c r="H297" s="49"/>
      <c r="I297" s="47" t="s">
        <v>10</v>
      </c>
    </row>
    <row r="298" spans="1:9" s="4" customFormat="1" ht="20.25" customHeight="1" x14ac:dyDescent="0.2">
      <c r="A298" s="51" t="s">
        <v>459</v>
      </c>
      <c r="B298" s="52" t="s">
        <v>1457</v>
      </c>
      <c r="C298" s="48">
        <v>1</v>
      </c>
      <c r="D298" s="53">
        <v>0.86</v>
      </c>
      <c r="E298" s="50" t="s">
        <v>2496</v>
      </c>
      <c r="F298" s="50" t="s">
        <v>2575</v>
      </c>
      <c r="G298" s="49">
        <v>0.1</v>
      </c>
      <c r="H298" s="49"/>
      <c r="I298" s="47" t="s">
        <v>1454</v>
      </c>
    </row>
    <row r="299" spans="1:9" s="4" customFormat="1" ht="20.25" customHeight="1" x14ac:dyDescent="0.2">
      <c r="A299" s="51" t="s">
        <v>563</v>
      </c>
      <c r="B299" s="52" t="s">
        <v>1358</v>
      </c>
      <c r="C299" s="48">
        <v>0.15</v>
      </c>
      <c r="D299" s="53">
        <v>2.54</v>
      </c>
      <c r="E299" s="50" t="s">
        <v>2496</v>
      </c>
      <c r="F299" s="50" t="s">
        <v>2496</v>
      </c>
      <c r="G299" s="49">
        <v>0.13</v>
      </c>
      <c r="H299" s="36" t="s">
        <v>1143</v>
      </c>
      <c r="I299" s="47" t="s">
        <v>67</v>
      </c>
    </row>
    <row r="300" spans="1:9" s="4" customFormat="1" ht="20.25" customHeight="1" x14ac:dyDescent="0.2">
      <c r="A300" s="51" t="s">
        <v>561</v>
      </c>
      <c r="B300" s="52" t="s">
        <v>1438</v>
      </c>
      <c r="C300" s="48">
        <v>0.25</v>
      </c>
      <c r="D300" s="53" t="s">
        <v>2496</v>
      </c>
      <c r="E300" s="50" t="s">
        <v>2496</v>
      </c>
      <c r="F300" s="50" t="s">
        <v>2577</v>
      </c>
      <c r="G300" s="49">
        <v>0.19</v>
      </c>
      <c r="H300" s="49"/>
      <c r="I300" s="47" t="s">
        <v>10</v>
      </c>
    </row>
    <row r="301" spans="1:9" s="4" customFormat="1" ht="20.25" customHeight="1" x14ac:dyDescent="0.2">
      <c r="A301" s="51" t="s">
        <v>467</v>
      </c>
      <c r="B301" s="52" t="s">
        <v>1359</v>
      </c>
      <c r="C301" s="48">
        <v>0.25</v>
      </c>
      <c r="D301" s="53">
        <v>0.92</v>
      </c>
      <c r="E301" s="50" t="s">
        <v>2496</v>
      </c>
      <c r="F301" s="50" t="s">
        <v>2579</v>
      </c>
      <c r="G301" s="49">
        <v>0.02</v>
      </c>
      <c r="H301" s="49"/>
      <c r="I301" s="47" t="s">
        <v>30</v>
      </c>
    </row>
    <row r="302" spans="1:9" s="4" customFormat="1" ht="20.25" customHeight="1" x14ac:dyDescent="0.2">
      <c r="A302" s="51" t="s">
        <v>469</v>
      </c>
      <c r="B302" s="52" t="s">
        <v>1360</v>
      </c>
      <c r="C302" s="48">
        <v>0.25</v>
      </c>
      <c r="D302" s="53">
        <v>0.66</v>
      </c>
      <c r="E302" s="50" t="s">
        <v>2496</v>
      </c>
      <c r="F302" s="50" t="s">
        <v>2579</v>
      </c>
      <c r="G302" s="49">
        <v>0.02</v>
      </c>
      <c r="H302" s="49"/>
      <c r="I302" s="47" t="s">
        <v>64</v>
      </c>
    </row>
    <row r="303" spans="1:9" s="4" customFormat="1" ht="20.25" customHeight="1" x14ac:dyDescent="0.2">
      <c r="A303" s="51" t="s">
        <v>471</v>
      </c>
      <c r="B303" s="52" t="s">
        <v>1361</v>
      </c>
      <c r="C303" s="48">
        <v>0.15</v>
      </c>
      <c r="D303" s="53">
        <v>1.82</v>
      </c>
      <c r="E303" s="50" t="s">
        <v>2496</v>
      </c>
      <c r="F303" s="50" t="s">
        <v>2496</v>
      </c>
      <c r="G303" s="49">
        <v>0.12</v>
      </c>
      <c r="H303" s="49"/>
      <c r="I303" s="47" t="s">
        <v>67</v>
      </c>
    </row>
    <row r="304" spans="1:9" s="4" customFormat="1" ht="20.25" customHeight="1" x14ac:dyDescent="0.2">
      <c r="A304" s="51" t="s">
        <v>473</v>
      </c>
      <c r="B304" s="52" t="s">
        <v>1362</v>
      </c>
      <c r="C304" s="48">
        <v>0.25</v>
      </c>
      <c r="D304" s="53">
        <v>0.99</v>
      </c>
      <c r="E304" s="50" t="s">
        <v>2496</v>
      </c>
      <c r="F304" s="50" t="s">
        <v>2575</v>
      </c>
      <c r="G304" s="49">
        <v>0.45</v>
      </c>
      <c r="H304" s="49"/>
      <c r="I304" s="47" t="s">
        <v>22</v>
      </c>
    </row>
    <row r="305" spans="1:9" s="4" customFormat="1" ht="20.25" customHeight="1" x14ac:dyDescent="0.2">
      <c r="A305" s="51" t="s">
        <v>475</v>
      </c>
      <c r="B305" s="52" t="s">
        <v>1363</v>
      </c>
      <c r="C305" s="48">
        <v>0.5</v>
      </c>
      <c r="D305" s="53">
        <v>0</v>
      </c>
      <c r="E305" s="50" t="s">
        <v>2496</v>
      </c>
      <c r="F305" s="50" t="s">
        <v>2575</v>
      </c>
      <c r="G305" s="49">
        <v>0.13</v>
      </c>
      <c r="H305" s="49"/>
      <c r="I305" s="47" t="s">
        <v>22</v>
      </c>
    </row>
    <row r="306" spans="1:9" s="4" customFormat="1" ht="20.25" customHeight="1" x14ac:dyDescent="0.2">
      <c r="A306" s="51" t="s">
        <v>1695</v>
      </c>
      <c r="B306" s="52" t="s">
        <v>1708</v>
      </c>
      <c r="C306" s="48">
        <v>0.25</v>
      </c>
      <c r="D306" s="53">
        <v>3.09</v>
      </c>
      <c r="E306" s="50" t="s">
        <v>2496</v>
      </c>
      <c r="F306" s="50" t="s">
        <v>2577</v>
      </c>
      <c r="G306" s="49">
        <v>0.15</v>
      </c>
      <c r="H306" s="49"/>
      <c r="I306" s="47" t="s">
        <v>25</v>
      </c>
    </row>
    <row r="307" spans="1:9" s="4" customFormat="1" ht="20.25" customHeight="1" x14ac:dyDescent="0.2">
      <c r="A307" s="51" t="s">
        <v>544</v>
      </c>
      <c r="B307" s="52" t="s">
        <v>1445</v>
      </c>
      <c r="C307" s="48">
        <v>0.4</v>
      </c>
      <c r="D307" s="53">
        <v>0</v>
      </c>
      <c r="E307" s="50" t="s">
        <v>2496</v>
      </c>
      <c r="F307" s="50" t="s">
        <v>2575</v>
      </c>
      <c r="G307" s="49">
        <v>0.03</v>
      </c>
      <c r="H307" s="49"/>
      <c r="I307" s="47" t="s">
        <v>19</v>
      </c>
    </row>
    <row r="308" spans="1:9" s="4" customFormat="1" ht="20.25" customHeight="1" x14ac:dyDescent="0.2">
      <c r="A308" s="51" t="s">
        <v>479</v>
      </c>
      <c r="B308" s="52" t="s">
        <v>1439</v>
      </c>
      <c r="C308" s="48">
        <v>0.25</v>
      </c>
      <c r="D308" s="53">
        <v>0.4</v>
      </c>
      <c r="E308" s="50" t="s">
        <v>2496</v>
      </c>
      <c r="F308" s="50" t="s">
        <v>2579</v>
      </c>
      <c r="G308" s="49">
        <v>0</v>
      </c>
      <c r="H308" s="49"/>
      <c r="I308" s="47" t="s">
        <v>16</v>
      </c>
    </row>
    <row r="309" spans="1:9" s="4" customFormat="1" ht="20.25" customHeight="1" x14ac:dyDescent="0.2">
      <c r="A309" s="51" t="s">
        <v>481</v>
      </c>
      <c r="B309" s="52" t="s">
        <v>1364</v>
      </c>
      <c r="C309" s="48">
        <v>1</v>
      </c>
      <c r="D309" s="53">
        <v>0.94</v>
      </c>
      <c r="E309" s="50" t="s">
        <v>2496</v>
      </c>
      <c r="F309" s="50" t="s">
        <v>2579</v>
      </c>
      <c r="G309" s="49">
        <v>0</v>
      </c>
      <c r="H309" s="49"/>
      <c r="I309" s="47" t="s">
        <v>19</v>
      </c>
    </row>
    <row r="310" spans="1:9" s="4" customFormat="1" ht="20.25" customHeight="1" x14ac:dyDescent="0.2">
      <c r="A310" s="51" t="s">
        <v>484</v>
      </c>
      <c r="B310" s="52" t="s">
        <v>1366</v>
      </c>
      <c r="C310" s="48">
        <v>0.25</v>
      </c>
      <c r="D310" s="53">
        <v>1.28</v>
      </c>
      <c r="E310" s="50" t="s">
        <v>2496</v>
      </c>
      <c r="F310" s="50" t="s">
        <v>2575</v>
      </c>
      <c r="G310" s="49">
        <v>0.27</v>
      </c>
      <c r="H310" s="49"/>
      <c r="I310" s="47" t="s">
        <v>19</v>
      </c>
    </row>
    <row r="311" spans="1:9" s="4" customFormat="1" ht="20.25" customHeight="1" x14ac:dyDescent="0.2">
      <c r="A311" s="51" t="s">
        <v>483</v>
      </c>
      <c r="B311" s="52" t="s">
        <v>1365</v>
      </c>
      <c r="C311" s="48">
        <v>0.25</v>
      </c>
      <c r="D311" s="53">
        <v>1.32</v>
      </c>
      <c r="E311" s="50" t="s">
        <v>2496</v>
      </c>
      <c r="F311" s="50" t="s">
        <v>2575</v>
      </c>
      <c r="G311" s="49">
        <v>0.44</v>
      </c>
      <c r="H311" s="49"/>
      <c r="I311" s="47" t="s">
        <v>10</v>
      </c>
    </row>
    <row r="312" spans="1:9" s="4" customFormat="1" ht="20.25" customHeight="1" x14ac:dyDescent="0.2">
      <c r="A312" s="51" t="s">
        <v>341</v>
      </c>
      <c r="B312" s="52" t="s">
        <v>1184</v>
      </c>
      <c r="C312" s="48">
        <v>0.25</v>
      </c>
      <c r="D312" s="53">
        <v>0.94</v>
      </c>
      <c r="E312" s="50" t="s">
        <v>2496</v>
      </c>
      <c r="F312" s="50" t="s">
        <v>2496</v>
      </c>
      <c r="G312" s="49">
        <v>0.01</v>
      </c>
      <c r="H312" s="49"/>
      <c r="I312" s="47" t="s">
        <v>30</v>
      </c>
    </row>
    <row r="313" spans="1:9" s="4" customFormat="1" ht="20.25" customHeight="1" x14ac:dyDescent="0.2">
      <c r="A313" s="51" t="s">
        <v>211</v>
      </c>
      <c r="B313" s="52" t="s">
        <v>1286</v>
      </c>
      <c r="C313" s="48">
        <v>0.25</v>
      </c>
      <c r="D313" s="53">
        <v>0.97</v>
      </c>
      <c r="E313" s="50" t="s">
        <v>2496</v>
      </c>
      <c r="F313" s="50" t="s">
        <v>2575</v>
      </c>
      <c r="G313" s="49">
        <v>1.22</v>
      </c>
      <c r="H313" s="49"/>
      <c r="I313" s="47" t="s">
        <v>22</v>
      </c>
    </row>
    <row r="314" spans="1:9" s="4" customFormat="1" ht="20.25" customHeight="1" x14ac:dyDescent="0.2">
      <c r="A314" s="51" t="s">
        <v>490</v>
      </c>
      <c r="B314" s="52" t="s">
        <v>491</v>
      </c>
      <c r="C314" s="48">
        <v>1</v>
      </c>
      <c r="D314" s="53">
        <v>0.1</v>
      </c>
      <c r="E314" s="50" t="s">
        <v>2578</v>
      </c>
      <c r="F314" s="50" t="s">
        <v>2496</v>
      </c>
      <c r="G314" s="49">
        <v>0</v>
      </c>
      <c r="H314" s="49"/>
      <c r="I314" s="47" t="s">
        <v>1451</v>
      </c>
    </row>
    <row r="315" spans="1:9" s="4" customFormat="1" ht="20.25" customHeight="1" x14ac:dyDescent="0.2">
      <c r="A315" s="51" t="s">
        <v>496</v>
      </c>
      <c r="B315" s="52" t="s">
        <v>1369</v>
      </c>
      <c r="C315" s="48">
        <v>0.25</v>
      </c>
      <c r="D315" s="53">
        <v>0.85</v>
      </c>
      <c r="E315" s="50" t="s">
        <v>2580</v>
      </c>
      <c r="F315" s="50" t="s">
        <v>2580</v>
      </c>
      <c r="G315" s="49">
        <v>0.11</v>
      </c>
      <c r="H315" s="49"/>
      <c r="I315" s="47" t="s">
        <v>51</v>
      </c>
    </row>
    <row r="316" spans="1:9" s="4" customFormat="1" ht="20.25" customHeight="1" x14ac:dyDescent="0.2">
      <c r="A316" s="51" t="s">
        <v>492</v>
      </c>
      <c r="B316" s="52" t="s">
        <v>1368</v>
      </c>
      <c r="C316" s="48">
        <v>1</v>
      </c>
      <c r="D316" s="53">
        <v>0.55000000000000004</v>
      </c>
      <c r="E316" s="50" t="s">
        <v>2581</v>
      </c>
      <c r="F316" s="50" t="s">
        <v>2575</v>
      </c>
      <c r="G316" s="49">
        <v>0</v>
      </c>
      <c r="H316" s="49"/>
      <c r="I316" s="47" t="s">
        <v>16</v>
      </c>
    </row>
    <row r="317" spans="1:9" s="4" customFormat="1" ht="20.25" customHeight="1" x14ac:dyDescent="0.2">
      <c r="A317" s="51" t="s">
        <v>494</v>
      </c>
      <c r="B317" s="52" t="s">
        <v>495</v>
      </c>
      <c r="C317" s="48">
        <v>1</v>
      </c>
      <c r="D317" s="53">
        <v>0.6</v>
      </c>
      <c r="E317" s="50" t="s">
        <v>2581</v>
      </c>
      <c r="F317" s="50" t="s">
        <v>2579</v>
      </c>
      <c r="G317" s="49">
        <v>0</v>
      </c>
      <c r="H317" s="49"/>
      <c r="I317" s="47" t="s">
        <v>64</v>
      </c>
    </row>
    <row r="318" spans="1:9" s="4" customFormat="1" ht="20.25" customHeight="1" x14ac:dyDescent="0.2">
      <c r="A318" s="51" t="s">
        <v>488</v>
      </c>
      <c r="B318" s="52" t="s">
        <v>1367</v>
      </c>
      <c r="C318" s="48">
        <v>0.2</v>
      </c>
      <c r="D318" s="53">
        <v>2.0080100000000001</v>
      </c>
      <c r="E318" s="50" t="s">
        <v>2580</v>
      </c>
      <c r="F318" s="50" t="s">
        <v>2577</v>
      </c>
      <c r="G318" s="49">
        <v>0.11</v>
      </c>
      <c r="H318" s="49"/>
      <c r="I318" s="47" t="s">
        <v>25</v>
      </c>
    </row>
    <row r="319" spans="1:9" s="4" customFormat="1" ht="20.25" customHeight="1" x14ac:dyDescent="0.2">
      <c r="A319" s="51" t="s">
        <v>1185</v>
      </c>
      <c r="B319" s="52" t="s">
        <v>1186</v>
      </c>
      <c r="C319" s="48">
        <v>0.15</v>
      </c>
      <c r="D319" s="53">
        <v>3.5849600000000001</v>
      </c>
      <c r="E319" s="50" t="s">
        <v>2496</v>
      </c>
      <c r="F319" s="50" t="s">
        <v>2496</v>
      </c>
      <c r="G319" s="49">
        <v>0.06</v>
      </c>
      <c r="H319" s="49"/>
      <c r="I319" s="47" t="s">
        <v>25</v>
      </c>
    </row>
    <row r="320" spans="1:9" s="4" customFormat="1" ht="20.25" customHeight="1" x14ac:dyDescent="0.2">
      <c r="A320" s="51" t="s">
        <v>1210</v>
      </c>
      <c r="B320" s="52" t="s">
        <v>1386</v>
      </c>
      <c r="C320" s="48">
        <v>0.5</v>
      </c>
      <c r="D320" s="53">
        <v>0.28999999999999998</v>
      </c>
      <c r="E320" s="50" t="s">
        <v>2496</v>
      </c>
      <c r="F320" s="50" t="s">
        <v>2575</v>
      </c>
      <c r="G320" s="49">
        <v>0</v>
      </c>
      <c r="H320" s="49"/>
      <c r="I320" s="47" t="s">
        <v>64</v>
      </c>
    </row>
    <row r="321" spans="1:9" s="4" customFormat="1" ht="20.25" customHeight="1" x14ac:dyDescent="0.2">
      <c r="A321" s="51" t="s">
        <v>499</v>
      </c>
      <c r="B321" s="52" t="s">
        <v>500</v>
      </c>
      <c r="C321" s="48">
        <v>1</v>
      </c>
      <c r="D321" s="53">
        <v>0.24</v>
      </c>
      <c r="E321" s="50" t="s">
        <v>2578</v>
      </c>
      <c r="F321" s="50" t="s">
        <v>2575</v>
      </c>
      <c r="G321" s="49">
        <v>0</v>
      </c>
      <c r="H321" s="49"/>
      <c r="I321" s="47" t="s">
        <v>64</v>
      </c>
    </row>
    <row r="322" spans="1:9" s="4" customFormat="1" ht="20.25" customHeight="1" x14ac:dyDescent="0.2">
      <c r="A322" s="51" t="s">
        <v>558</v>
      </c>
      <c r="B322" s="52" t="s">
        <v>1370</v>
      </c>
      <c r="C322" s="48">
        <v>1</v>
      </c>
      <c r="D322" s="53">
        <v>0.28999999999999998</v>
      </c>
      <c r="E322" s="50" t="s">
        <v>2496</v>
      </c>
      <c r="F322" s="50" t="s">
        <v>2496</v>
      </c>
      <c r="G322" s="49">
        <v>0</v>
      </c>
      <c r="H322" s="49"/>
      <c r="I322" s="47" t="s">
        <v>64</v>
      </c>
    </row>
    <row r="323" spans="1:9" s="4" customFormat="1" ht="20.25" customHeight="1" x14ac:dyDescent="0.2">
      <c r="A323" s="51" t="s">
        <v>501</v>
      </c>
      <c r="B323" s="52" t="s">
        <v>502</v>
      </c>
      <c r="C323" s="48">
        <v>1</v>
      </c>
      <c r="D323" s="53">
        <v>0.23</v>
      </c>
      <c r="E323" s="50" t="s">
        <v>2580</v>
      </c>
      <c r="F323" s="50" t="s">
        <v>2580</v>
      </c>
      <c r="G323" s="49">
        <v>0</v>
      </c>
      <c r="H323" s="49"/>
      <c r="I323" s="47" t="s">
        <v>51</v>
      </c>
    </row>
    <row r="324" spans="1:9" s="4" customFormat="1" ht="20.25" customHeight="1" x14ac:dyDescent="0.2">
      <c r="A324" s="51" t="s">
        <v>1825</v>
      </c>
      <c r="B324" s="52" t="s">
        <v>1823</v>
      </c>
      <c r="C324" s="48">
        <v>1</v>
      </c>
      <c r="D324" s="53">
        <v>0.38</v>
      </c>
      <c r="E324" s="50" t="s">
        <v>2496</v>
      </c>
      <c r="F324" s="50" t="s">
        <v>2575</v>
      </c>
      <c r="G324" s="49">
        <v>0.01</v>
      </c>
      <c r="H324" s="49"/>
      <c r="I324" s="47" t="s">
        <v>22</v>
      </c>
    </row>
    <row r="325" spans="1:9" s="4" customFormat="1" ht="20.25" customHeight="1" x14ac:dyDescent="0.2">
      <c r="A325" s="51" t="s">
        <v>503</v>
      </c>
      <c r="B325" s="52" t="s">
        <v>504</v>
      </c>
      <c r="C325" s="48">
        <v>1</v>
      </c>
      <c r="D325" s="53">
        <v>0.18</v>
      </c>
      <c r="E325" s="50" t="s">
        <v>2580</v>
      </c>
      <c r="F325" s="50" t="s">
        <v>2575</v>
      </c>
      <c r="G325" s="49">
        <v>0</v>
      </c>
      <c r="H325" s="49"/>
      <c r="I325" s="47" t="s">
        <v>22</v>
      </c>
    </row>
    <row r="326" spans="1:9" s="4" customFormat="1" ht="20.25" customHeight="1" x14ac:dyDescent="0.2">
      <c r="A326" s="51" t="s">
        <v>505</v>
      </c>
      <c r="B326" s="52" t="s">
        <v>506</v>
      </c>
      <c r="C326" s="48">
        <v>1</v>
      </c>
      <c r="D326" s="53">
        <v>0.28999999999999998</v>
      </c>
      <c r="E326" s="50" t="s">
        <v>2496</v>
      </c>
      <c r="F326" s="50" t="s">
        <v>2575</v>
      </c>
      <c r="G326" s="49">
        <v>0</v>
      </c>
      <c r="H326" s="49"/>
      <c r="I326" s="47" t="s">
        <v>1454</v>
      </c>
    </row>
    <row r="327" spans="1:9" s="4" customFormat="1" ht="20.25" customHeight="1" x14ac:dyDescent="0.2">
      <c r="A327" s="51" t="s">
        <v>507</v>
      </c>
      <c r="B327" s="52" t="s">
        <v>508</v>
      </c>
      <c r="C327" s="48">
        <v>1</v>
      </c>
      <c r="D327" s="53">
        <v>0.28999999999999998</v>
      </c>
      <c r="E327" s="50" t="s">
        <v>2496</v>
      </c>
      <c r="F327" s="50" t="s">
        <v>2577</v>
      </c>
      <c r="G327" s="49">
        <v>0.01</v>
      </c>
      <c r="H327" s="49"/>
      <c r="I327" s="47" t="s">
        <v>1455</v>
      </c>
    </row>
    <row r="328" spans="1:9" s="4" customFormat="1" ht="20.25" customHeight="1" x14ac:dyDescent="0.2">
      <c r="A328" s="51" t="s">
        <v>509</v>
      </c>
      <c r="B328" s="52" t="s">
        <v>1372</v>
      </c>
      <c r="C328" s="48">
        <v>1</v>
      </c>
      <c r="D328" s="53">
        <v>0.28999999999999998</v>
      </c>
      <c r="E328" s="50" t="s">
        <v>2496</v>
      </c>
      <c r="F328" s="50" t="s">
        <v>2577</v>
      </c>
      <c r="G328" s="49">
        <v>0.03</v>
      </c>
      <c r="H328" s="49"/>
      <c r="I328" s="47" t="s">
        <v>16</v>
      </c>
    </row>
    <row r="329" spans="1:9" s="4" customFormat="1" ht="20.25" customHeight="1" x14ac:dyDescent="0.2">
      <c r="A329" s="51" t="s">
        <v>511</v>
      </c>
      <c r="B329" s="52" t="s">
        <v>1373</v>
      </c>
      <c r="C329" s="48">
        <v>0.25</v>
      </c>
      <c r="D329" s="53">
        <v>0.56000000000000005</v>
      </c>
      <c r="E329" s="50" t="s">
        <v>2580</v>
      </c>
      <c r="F329" s="50" t="s">
        <v>2579</v>
      </c>
      <c r="G329" s="49">
        <v>0.03</v>
      </c>
      <c r="H329" s="49"/>
      <c r="I329" s="47" t="s">
        <v>19</v>
      </c>
    </row>
    <row r="330" spans="1:9" s="4" customFormat="1" ht="20.25" customHeight="1" x14ac:dyDescent="0.2">
      <c r="A330" s="51" t="s">
        <v>513</v>
      </c>
      <c r="B330" s="52" t="s">
        <v>1374</v>
      </c>
      <c r="C330" s="48">
        <v>0.25</v>
      </c>
      <c r="D330" s="53">
        <v>0.28000000000000003</v>
      </c>
      <c r="E330" s="50" t="s">
        <v>2496</v>
      </c>
      <c r="F330" s="50" t="s">
        <v>2575</v>
      </c>
      <c r="G330" s="49">
        <v>0</v>
      </c>
      <c r="H330" s="49"/>
      <c r="I330" s="47" t="s">
        <v>16</v>
      </c>
    </row>
    <row r="331" spans="1:9" s="4" customFormat="1" ht="20.25" customHeight="1" x14ac:dyDescent="0.2">
      <c r="A331" s="51" t="s">
        <v>515</v>
      </c>
      <c r="B331" s="52" t="s">
        <v>1375</v>
      </c>
      <c r="C331" s="48">
        <v>0.25</v>
      </c>
      <c r="D331" s="53">
        <v>0.2</v>
      </c>
      <c r="E331" s="50" t="s">
        <v>2496</v>
      </c>
      <c r="F331" s="50" t="s">
        <v>2575</v>
      </c>
      <c r="G331" s="49">
        <v>0.02</v>
      </c>
      <c r="H331" s="49"/>
      <c r="I331" s="47" t="s">
        <v>19</v>
      </c>
    </row>
    <row r="332" spans="1:9" s="4" customFormat="1" ht="20.25" customHeight="1" x14ac:dyDescent="0.2">
      <c r="A332" s="51" t="s">
        <v>547</v>
      </c>
      <c r="B332" s="52" t="s">
        <v>548</v>
      </c>
      <c r="C332" s="48">
        <v>0.25</v>
      </c>
      <c r="D332" s="53">
        <v>0.52</v>
      </c>
      <c r="E332" s="50" t="s">
        <v>2496</v>
      </c>
      <c r="F332" s="50" t="s">
        <v>2579</v>
      </c>
      <c r="G332" s="49">
        <v>0.01</v>
      </c>
      <c r="H332" s="49"/>
      <c r="I332" s="47" t="s">
        <v>13</v>
      </c>
    </row>
    <row r="333" spans="1:9" s="4" customFormat="1" ht="20.25" customHeight="1" x14ac:dyDescent="0.2">
      <c r="A333" s="51" t="s">
        <v>1824</v>
      </c>
      <c r="B333" s="52" t="s">
        <v>1822</v>
      </c>
      <c r="C333" s="48">
        <v>0.25</v>
      </c>
      <c r="D333" s="53">
        <v>0.36</v>
      </c>
      <c r="E333" s="50" t="s">
        <v>2496</v>
      </c>
      <c r="F333" s="50" t="s">
        <v>2578</v>
      </c>
      <c r="G333" s="49">
        <v>0.04</v>
      </c>
      <c r="H333" s="49"/>
      <c r="I333" s="47" t="s">
        <v>19</v>
      </c>
    </row>
    <row r="334" spans="1:9" s="4" customFormat="1" ht="20.25" customHeight="1" x14ac:dyDescent="0.2">
      <c r="A334" s="51" t="s">
        <v>517</v>
      </c>
      <c r="B334" s="52" t="s">
        <v>518</v>
      </c>
      <c r="C334" s="48">
        <v>1</v>
      </c>
      <c r="D334" s="53">
        <v>0.28999999999999998</v>
      </c>
      <c r="E334" s="50" t="s">
        <v>2580</v>
      </c>
      <c r="F334" s="50" t="s">
        <v>2575</v>
      </c>
      <c r="G334" s="49">
        <v>0</v>
      </c>
      <c r="H334" s="49"/>
      <c r="I334" s="47" t="s">
        <v>1456</v>
      </c>
    </row>
    <row r="335" spans="1:9" s="4" customFormat="1" ht="20.25" customHeight="1" x14ac:dyDescent="0.2">
      <c r="A335" s="51" t="s">
        <v>519</v>
      </c>
      <c r="B335" s="52" t="s">
        <v>520</v>
      </c>
      <c r="C335" s="48">
        <v>1</v>
      </c>
      <c r="D335" s="53">
        <v>0.28999999999999998</v>
      </c>
      <c r="E335" s="50" t="s">
        <v>2496</v>
      </c>
      <c r="F335" s="50" t="s">
        <v>2575</v>
      </c>
      <c r="G335" s="49">
        <v>0</v>
      </c>
      <c r="H335" s="49"/>
      <c r="I335" s="47" t="s">
        <v>1452</v>
      </c>
    </row>
    <row r="336" spans="1:9" s="4" customFormat="1" ht="20.25" customHeight="1" x14ac:dyDescent="0.2">
      <c r="A336" s="51" t="s">
        <v>521</v>
      </c>
      <c r="B336" s="52" t="s">
        <v>522</v>
      </c>
      <c r="C336" s="48">
        <v>1</v>
      </c>
      <c r="D336" s="53">
        <v>0.32</v>
      </c>
      <c r="E336" s="50" t="s">
        <v>2496</v>
      </c>
      <c r="F336" s="50" t="s">
        <v>2575</v>
      </c>
      <c r="G336" s="49">
        <v>0.01</v>
      </c>
      <c r="H336" s="49"/>
      <c r="I336" s="47" t="s">
        <v>16</v>
      </c>
    </row>
    <row r="337" spans="1:9" s="4" customFormat="1" ht="20.25" customHeight="1" x14ac:dyDescent="0.2">
      <c r="A337" s="51" t="s">
        <v>523</v>
      </c>
      <c r="B337" s="52" t="s">
        <v>524</v>
      </c>
      <c r="C337" s="48">
        <v>1</v>
      </c>
      <c r="D337" s="53">
        <v>0.26</v>
      </c>
      <c r="E337" s="50" t="s">
        <v>2578</v>
      </c>
      <c r="F337" s="50" t="s">
        <v>2575</v>
      </c>
      <c r="G337" s="49">
        <v>0</v>
      </c>
      <c r="H337" s="49"/>
      <c r="I337" s="47" t="s">
        <v>16</v>
      </c>
    </row>
    <row r="338" spans="1:9" s="4" customFormat="1" ht="20.25" customHeight="1" x14ac:dyDescent="0.2">
      <c r="A338" s="51" t="s">
        <v>527</v>
      </c>
      <c r="B338" s="52" t="s">
        <v>1377</v>
      </c>
      <c r="C338" s="48">
        <v>0.25</v>
      </c>
      <c r="D338" s="53">
        <v>0.4</v>
      </c>
      <c r="E338" s="50" t="s">
        <v>2496</v>
      </c>
      <c r="F338" s="50" t="s">
        <v>2575</v>
      </c>
      <c r="G338" s="49">
        <v>0.01</v>
      </c>
      <c r="H338" s="49"/>
      <c r="I338" s="47" t="s">
        <v>51</v>
      </c>
    </row>
    <row r="339" spans="1:9" s="4" customFormat="1" ht="20.25" customHeight="1" x14ac:dyDescent="0.2">
      <c r="A339" s="51" t="s">
        <v>525</v>
      </c>
      <c r="B339" s="52" t="s">
        <v>1376</v>
      </c>
      <c r="C339" s="48">
        <v>0.25</v>
      </c>
      <c r="D339" s="53">
        <v>0.43</v>
      </c>
      <c r="E339" s="50" t="s">
        <v>2496</v>
      </c>
      <c r="F339" s="50" t="s">
        <v>2575</v>
      </c>
      <c r="G339" s="49">
        <v>0.01</v>
      </c>
      <c r="H339" s="49"/>
      <c r="I339" s="47" t="s">
        <v>51</v>
      </c>
    </row>
    <row r="340" spans="1:9" s="4" customFormat="1" ht="20.25" customHeight="1" x14ac:dyDescent="0.2">
      <c r="A340" s="51" t="s">
        <v>529</v>
      </c>
      <c r="B340" s="52" t="s">
        <v>530</v>
      </c>
      <c r="C340" s="48">
        <v>1</v>
      </c>
      <c r="D340" s="53">
        <v>0.18</v>
      </c>
      <c r="E340" s="50" t="s">
        <v>2580</v>
      </c>
      <c r="F340" s="50" t="s">
        <v>2575</v>
      </c>
      <c r="G340" s="49">
        <v>0</v>
      </c>
      <c r="H340" s="49"/>
      <c r="I340" s="47" t="s">
        <v>19</v>
      </c>
    </row>
    <row r="341" spans="1:9" s="4" customFormat="1" ht="20.25" customHeight="1" x14ac:dyDescent="0.2">
      <c r="A341" s="51" t="s">
        <v>531</v>
      </c>
      <c r="B341" s="52" t="s">
        <v>532</v>
      </c>
      <c r="C341" s="48">
        <v>1</v>
      </c>
      <c r="D341" s="53">
        <v>0.21</v>
      </c>
      <c r="E341" s="50" t="s">
        <v>2580</v>
      </c>
      <c r="F341" s="50" t="s">
        <v>2575</v>
      </c>
      <c r="G341" s="49">
        <v>0</v>
      </c>
      <c r="H341" s="49"/>
      <c r="I341" s="47" t="s">
        <v>19</v>
      </c>
    </row>
    <row r="342" spans="1:9" s="4" customFormat="1" ht="20.25" customHeight="1" x14ac:dyDescent="0.2">
      <c r="A342" s="51" t="s">
        <v>535</v>
      </c>
      <c r="B342" s="52" t="s">
        <v>1379</v>
      </c>
      <c r="C342" s="48">
        <v>0.5</v>
      </c>
      <c r="D342" s="53">
        <v>0.4</v>
      </c>
      <c r="E342" s="50" t="s">
        <v>2496</v>
      </c>
      <c r="F342" s="50" t="s">
        <v>2579</v>
      </c>
      <c r="G342" s="49">
        <v>0.01</v>
      </c>
      <c r="H342" s="49"/>
      <c r="I342" s="47" t="s">
        <v>10</v>
      </c>
    </row>
    <row r="343" spans="1:9" s="4" customFormat="1" ht="20.25" customHeight="1" x14ac:dyDescent="0.2">
      <c r="A343" s="51" t="s">
        <v>533</v>
      </c>
      <c r="B343" s="52" t="s">
        <v>1378</v>
      </c>
      <c r="C343" s="48">
        <v>0.25</v>
      </c>
      <c r="D343" s="53">
        <v>0.43</v>
      </c>
      <c r="E343" s="50" t="s">
        <v>2496</v>
      </c>
      <c r="F343" s="50" t="s">
        <v>2579</v>
      </c>
      <c r="G343" s="49">
        <v>0.03</v>
      </c>
      <c r="H343" s="49"/>
      <c r="I343" s="47" t="s">
        <v>10</v>
      </c>
    </row>
    <row r="344" spans="1:9" s="4" customFormat="1" ht="20.25" customHeight="1" x14ac:dyDescent="0.2">
      <c r="A344" s="51" t="s">
        <v>498</v>
      </c>
      <c r="B344" s="52" t="s">
        <v>1371</v>
      </c>
      <c r="C344" s="48">
        <v>1</v>
      </c>
      <c r="D344" s="53">
        <v>0.28999999999999998</v>
      </c>
      <c r="E344" s="50" t="s">
        <v>2496</v>
      </c>
      <c r="F344" s="50" t="s">
        <v>2575</v>
      </c>
      <c r="G344" s="49">
        <v>0</v>
      </c>
      <c r="H344" s="49"/>
      <c r="I344" s="47" t="s">
        <v>1451</v>
      </c>
    </row>
    <row r="345" spans="1:9" s="4" customFormat="1" ht="20.25" customHeight="1" x14ac:dyDescent="0.2">
      <c r="A345" s="51" t="s">
        <v>2498</v>
      </c>
      <c r="B345" s="52" t="s">
        <v>2500</v>
      </c>
      <c r="C345" s="48">
        <v>0.1</v>
      </c>
      <c r="D345" s="53" t="s">
        <v>2496</v>
      </c>
      <c r="E345" s="50" t="s">
        <v>2496</v>
      </c>
      <c r="F345" s="50" t="s">
        <v>2575</v>
      </c>
      <c r="G345" s="49">
        <v>0.04</v>
      </c>
      <c r="H345" s="49"/>
      <c r="I345" s="47" t="s">
        <v>10</v>
      </c>
    </row>
    <row r="346" spans="1:9" s="4" customFormat="1" ht="20.25" customHeight="1" x14ac:dyDescent="0.2">
      <c r="A346" s="51" t="s">
        <v>550</v>
      </c>
      <c r="B346" s="52" t="s">
        <v>1380</v>
      </c>
      <c r="C346" s="48">
        <v>0.5</v>
      </c>
      <c r="D346" s="53">
        <v>0.97</v>
      </c>
      <c r="E346" s="50" t="s">
        <v>2496</v>
      </c>
      <c r="F346" s="50" t="s">
        <v>2579</v>
      </c>
      <c r="G346" s="49">
        <v>0.62</v>
      </c>
      <c r="H346" s="49"/>
      <c r="I346" s="47" t="s">
        <v>22</v>
      </c>
    </row>
    <row r="347" spans="1:9" s="4" customFormat="1" ht="20.25" customHeight="1" x14ac:dyDescent="0.2">
      <c r="A347" s="51" t="s">
        <v>537</v>
      </c>
      <c r="B347" s="52" t="s">
        <v>1381</v>
      </c>
      <c r="C347" s="48">
        <v>1</v>
      </c>
      <c r="D347" s="53">
        <v>1.28</v>
      </c>
      <c r="E347" s="50" t="s">
        <v>2576</v>
      </c>
      <c r="F347" s="50" t="s">
        <v>2580</v>
      </c>
      <c r="G347" s="49">
        <v>0.01</v>
      </c>
      <c r="H347" s="49"/>
      <c r="I347" s="47" t="s">
        <v>19</v>
      </c>
    </row>
    <row r="348" spans="1:9" s="4" customFormat="1" ht="20.25" customHeight="1" x14ac:dyDescent="0.2">
      <c r="A348" s="51" t="s">
        <v>2490</v>
      </c>
      <c r="B348" s="52" t="s">
        <v>2488</v>
      </c>
      <c r="C348" s="48">
        <v>1</v>
      </c>
      <c r="D348" s="53">
        <v>1.28</v>
      </c>
      <c r="E348" s="50" t="s">
        <v>2576</v>
      </c>
      <c r="F348" s="50" t="s">
        <v>2580</v>
      </c>
      <c r="G348" s="49">
        <v>0.05</v>
      </c>
      <c r="H348" s="49"/>
      <c r="I348" s="47" t="s">
        <v>19</v>
      </c>
    </row>
    <row r="349" spans="1:9" s="4" customFormat="1" ht="20.25" customHeight="1" x14ac:dyDescent="0.2">
      <c r="A349" s="51" t="s">
        <v>293</v>
      </c>
      <c r="B349" s="52" t="s">
        <v>1463</v>
      </c>
      <c r="C349" s="48">
        <v>1</v>
      </c>
      <c r="D349" s="53">
        <v>0.42258000000000001</v>
      </c>
      <c r="E349" s="50" t="s">
        <v>2582</v>
      </c>
      <c r="F349" s="50" t="s">
        <v>2575</v>
      </c>
      <c r="G349" s="49">
        <v>0</v>
      </c>
      <c r="H349" s="49"/>
      <c r="I349" s="47" t="s">
        <v>64</v>
      </c>
    </row>
    <row r="350" spans="1:9" s="4" customFormat="1" ht="20.25" customHeight="1" x14ac:dyDescent="0.2">
      <c r="A350" s="51" t="s">
        <v>297</v>
      </c>
      <c r="B350" s="52" t="s">
        <v>1464</v>
      </c>
      <c r="C350" s="48">
        <v>0.5</v>
      </c>
      <c r="D350" s="53">
        <v>0.52578000000000003</v>
      </c>
      <c r="E350" s="50" t="s">
        <v>2496</v>
      </c>
      <c r="F350" s="50" t="s">
        <v>2575</v>
      </c>
      <c r="G350" s="49">
        <v>0.11</v>
      </c>
      <c r="H350" s="49"/>
      <c r="I350" s="47" t="s">
        <v>16</v>
      </c>
    </row>
    <row r="351" spans="1:9" s="4" customFormat="1" ht="20.25" customHeight="1" x14ac:dyDescent="0.2">
      <c r="A351" s="51" t="s">
        <v>539</v>
      </c>
      <c r="B351" s="52" t="s">
        <v>1382</v>
      </c>
      <c r="C351" s="48">
        <v>0.25</v>
      </c>
      <c r="D351" s="53">
        <v>0.89</v>
      </c>
      <c r="E351" s="50" t="s">
        <v>2496</v>
      </c>
      <c r="F351" s="50" t="s">
        <v>2577</v>
      </c>
      <c r="G351" s="49">
        <v>0.34</v>
      </c>
      <c r="H351" s="49"/>
      <c r="I351" s="47" t="s">
        <v>10</v>
      </c>
    </row>
    <row r="352" spans="1:9" s="4" customFormat="1" ht="20.25" customHeight="1" x14ac:dyDescent="0.2">
      <c r="A352" s="51" t="s">
        <v>1816</v>
      </c>
      <c r="B352" s="52" t="s">
        <v>1817</v>
      </c>
      <c r="C352" s="48">
        <v>0.5</v>
      </c>
      <c r="D352" s="53">
        <v>0.3</v>
      </c>
      <c r="E352" s="50" t="s">
        <v>2496</v>
      </c>
      <c r="F352" s="50" t="s">
        <v>2496</v>
      </c>
      <c r="G352" s="49">
        <v>0.03</v>
      </c>
      <c r="H352" s="49"/>
      <c r="I352" s="47" t="s">
        <v>64</v>
      </c>
    </row>
    <row r="353" spans="1:9" s="4" customFormat="1" ht="20.25" customHeight="1" x14ac:dyDescent="0.2">
      <c r="A353" s="51" t="s">
        <v>541</v>
      </c>
      <c r="B353" s="52" t="s">
        <v>542</v>
      </c>
      <c r="C353" s="48">
        <v>0.25</v>
      </c>
      <c r="D353" s="53">
        <v>0.57999999999999996</v>
      </c>
      <c r="E353" s="50" t="s">
        <v>2496</v>
      </c>
      <c r="F353" s="50" t="s">
        <v>2579</v>
      </c>
      <c r="G353" s="49">
        <v>0.01</v>
      </c>
      <c r="H353" s="49"/>
      <c r="I353" s="47" t="s">
        <v>64</v>
      </c>
    </row>
    <row r="354" spans="1:9" s="4" customFormat="1" ht="20.25" customHeight="1" x14ac:dyDescent="0.2">
      <c r="A354" s="12" t="s">
        <v>2555</v>
      </c>
      <c r="B354" s="9" t="s">
        <v>2565</v>
      </c>
      <c r="C354" s="7">
        <v>0.25</v>
      </c>
      <c r="D354" s="10">
        <v>1.25</v>
      </c>
      <c r="E354" s="5" t="s">
        <v>2496</v>
      </c>
      <c r="F354" s="5" t="s">
        <v>2579</v>
      </c>
      <c r="G354" s="36">
        <v>0.06</v>
      </c>
      <c r="H354" s="36"/>
      <c r="I354" s="47" t="s">
        <v>10</v>
      </c>
    </row>
  </sheetData>
  <mergeCells count="1">
    <mergeCell ref="A6:I6"/>
  </mergeCells>
  <phoneticPr fontId="14" type="noConversion"/>
  <conditionalFormatting sqref="A6">
    <cfRule type="duplicateValues" dxfId="14" priority="38"/>
  </conditionalFormatting>
  <conditionalFormatting sqref="A1:A337">
    <cfRule type="duplicateValues" dxfId="13" priority="1125"/>
  </conditionalFormatting>
  <conditionalFormatting sqref="A7:A354">
    <cfRule type="duplicateValues" dxfId="12" priority="1127"/>
  </conditionalFormatting>
  <conditionalFormatting sqref="A8:A354">
    <cfRule type="duplicateValues" dxfId="11" priority="1129"/>
    <cfRule type="duplicateValues" dxfId="10" priority="1130"/>
    <cfRule type="duplicateValues" dxfId="9" priority="1131"/>
    <cfRule type="duplicateValues" dxfId="8" priority="1132"/>
  </conditionalFormatting>
  <pageMargins left="0.25" right="0.25"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88536-02A1-41CB-90BC-6BD1E3DCA7FB}">
  <dimension ref="A1:F526"/>
  <sheetViews>
    <sheetView zoomScaleNormal="100" workbookViewId="0">
      <selection activeCell="B8" sqref="B8"/>
    </sheetView>
  </sheetViews>
  <sheetFormatPr defaultColWidth="8.875" defaultRowHeight="14.25" customHeight="1" x14ac:dyDescent="0.2"/>
  <cols>
    <col min="1" max="1" width="10.375" style="3" bestFit="1" customWidth="1"/>
    <col min="2" max="2" width="75.375" style="3" bestFit="1" customWidth="1"/>
    <col min="3" max="3" width="12" style="3" bestFit="1" customWidth="1"/>
    <col min="4" max="4" width="15.875" style="41" bestFit="1" customWidth="1"/>
    <col min="5" max="5" width="34" style="3" bestFit="1" customWidth="1"/>
    <col min="6" max="6" width="29.125" style="3" bestFit="1" customWidth="1"/>
    <col min="7" max="16384" width="8.875" style="3"/>
  </cols>
  <sheetData>
    <row r="1" spans="1:6" ht="14.25" customHeight="1" x14ac:dyDescent="0.2">
      <c r="A1" s="1"/>
      <c r="B1" s="2"/>
      <c r="C1" s="2"/>
      <c r="D1" s="39"/>
      <c r="E1" s="2"/>
      <c r="F1" s="2"/>
    </row>
    <row r="2" spans="1:6" ht="14.25" customHeight="1" x14ac:dyDescent="0.2">
      <c r="A2" s="2"/>
      <c r="B2" s="2"/>
      <c r="C2" s="2"/>
      <c r="D2" s="39"/>
      <c r="E2" s="2"/>
      <c r="F2" s="2"/>
    </row>
    <row r="3" spans="1:6" ht="14.25" customHeight="1" x14ac:dyDescent="0.2">
      <c r="A3" s="2"/>
      <c r="B3" s="2"/>
      <c r="C3" s="2"/>
      <c r="D3" s="39"/>
      <c r="E3" s="2"/>
      <c r="F3" s="2"/>
    </row>
    <row r="4" spans="1:6" ht="14.25" customHeight="1" x14ac:dyDescent="0.2">
      <c r="A4" s="2"/>
      <c r="B4" s="2"/>
      <c r="C4" s="2"/>
      <c r="D4" s="39"/>
      <c r="E4" s="2"/>
      <c r="F4" s="2"/>
    </row>
    <row r="5" spans="1:6" ht="14.25" customHeight="1" x14ac:dyDescent="0.2">
      <c r="A5" s="2"/>
      <c r="B5" s="2"/>
      <c r="C5" s="2"/>
      <c r="D5" s="39"/>
      <c r="E5" s="2"/>
      <c r="F5" s="2"/>
    </row>
    <row r="6" spans="1:6" s="4" customFormat="1" ht="20.100000000000001" customHeight="1" x14ac:dyDescent="0.2">
      <c r="A6" s="54" t="s">
        <v>1818</v>
      </c>
      <c r="B6" s="54"/>
      <c r="C6" s="54"/>
      <c r="D6" s="54"/>
      <c r="E6" s="54"/>
    </row>
    <row r="7" spans="1:6" s="4" customFormat="1" ht="20.100000000000001" customHeight="1" x14ac:dyDescent="0.2">
      <c r="A7" s="8" t="s">
        <v>566</v>
      </c>
      <c r="B7" s="8" t="s">
        <v>1819</v>
      </c>
      <c r="C7" s="8" t="s">
        <v>567</v>
      </c>
      <c r="D7" s="40" t="s">
        <v>1813</v>
      </c>
      <c r="E7" s="8" t="s">
        <v>1487</v>
      </c>
      <c r="F7" s="8" t="s">
        <v>7</v>
      </c>
    </row>
    <row r="8" spans="1:6" s="4" customFormat="1" ht="20.25" customHeight="1" x14ac:dyDescent="0.2">
      <c r="A8" s="44" t="s">
        <v>568</v>
      </c>
      <c r="B8" s="44" t="s">
        <v>1458</v>
      </c>
      <c r="C8" s="45" t="s">
        <v>569</v>
      </c>
      <c r="D8" s="46">
        <v>0.1</v>
      </c>
      <c r="E8" s="45" t="s">
        <v>1488</v>
      </c>
      <c r="F8" s="44" t="s">
        <v>570</v>
      </c>
    </row>
    <row r="9" spans="1:6" s="4" customFormat="1" ht="20.25" customHeight="1" x14ac:dyDescent="0.2">
      <c r="A9" s="44" t="s">
        <v>571</v>
      </c>
      <c r="B9" s="44" t="s">
        <v>1459</v>
      </c>
      <c r="C9" s="45" t="s">
        <v>569</v>
      </c>
      <c r="D9" s="46">
        <v>0.1</v>
      </c>
      <c r="E9" s="45" t="s">
        <v>1488</v>
      </c>
      <c r="F9" s="44" t="s">
        <v>570</v>
      </c>
    </row>
    <row r="10" spans="1:6" s="4" customFormat="1" ht="20.25" customHeight="1" x14ac:dyDescent="0.2">
      <c r="A10" s="44" t="s">
        <v>1490</v>
      </c>
      <c r="B10" s="44" t="s">
        <v>1491</v>
      </c>
      <c r="C10" s="45" t="s">
        <v>572</v>
      </c>
      <c r="D10" s="46">
        <v>0.1</v>
      </c>
      <c r="E10" s="45" t="s">
        <v>1489</v>
      </c>
      <c r="F10" s="44" t="s">
        <v>586</v>
      </c>
    </row>
    <row r="11" spans="1:6" s="4" customFormat="1" ht="20.25" customHeight="1" x14ac:dyDescent="0.2">
      <c r="A11" s="44" t="s">
        <v>580</v>
      </c>
      <c r="B11" s="44" t="s">
        <v>1492</v>
      </c>
      <c r="C11" s="45" t="s">
        <v>572</v>
      </c>
      <c r="D11" s="46">
        <v>0.25</v>
      </c>
      <c r="E11" s="45" t="s">
        <v>1493</v>
      </c>
      <c r="F11" s="44" t="s">
        <v>16</v>
      </c>
    </row>
    <row r="12" spans="1:6" s="4" customFormat="1" ht="20.25" customHeight="1" x14ac:dyDescent="0.2">
      <c r="A12" s="44" t="s">
        <v>577</v>
      </c>
      <c r="B12" s="44" t="s">
        <v>578</v>
      </c>
      <c r="C12" s="45" t="s">
        <v>569</v>
      </c>
      <c r="D12" s="46">
        <v>0.1</v>
      </c>
      <c r="E12" s="45" t="s">
        <v>1493</v>
      </c>
      <c r="F12" s="44" t="s">
        <v>579</v>
      </c>
    </row>
    <row r="13" spans="1:6" s="4" customFormat="1" ht="20.25" customHeight="1" x14ac:dyDescent="0.2">
      <c r="A13" s="44" t="s">
        <v>1682</v>
      </c>
      <c r="B13" s="44" t="s">
        <v>1683</v>
      </c>
      <c r="C13" s="45" t="s">
        <v>572</v>
      </c>
      <c r="D13" s="46">
        <v>1</v>
      </c>
      <c r="E13" s="45" t="s">
        <v>1493</v>
      </c>
      <c r="F13" s="44" t="s">
        <v>579</v>
      </c>
    </row>
    <row r="14" spans="1:6" s="4" customFormat="1" ht="20.25" customHeight="1" x14ac:dyDescent="0.2">
      <c r="A14" s="44" t="s">
        <v>1494</v>
      </c>
      <c r="B14" s="44" t="s">
        <v>1495</v>
      </c>
      <c r="C14" s="45" t="s">
        <v>572</v>
      </c>
      <c r="D14" s="46">
        <v>0.25</v>
      </c>
      <c r="E14" s="45" t="s">
        <v>1489</v>
      </c>
      <c r="F14" s="44" t="s">
        <v>586</v>
      </c>
    </row>
    <row r="15" spans="1:6" s="4" customFormat="1" ht="20.25" customHeight="1" x14ac:dyDescent="0.2">
      <c r="A15" s="44" t="s">
        <v>581</v>
      </c>
      <c r="B15" s="44" t="s">
        <v>1496</v>
      </c>
      <c r="C15" s="45" t="s">
        <v>569</v>
      </c>
      <c r="D15" s="46">
        <v>0.25</v>
      </c>
      <c r="E15" s="45" t="s">
        <v>1493</v>
      </c>
      <c r="F15" s="44" t="s">
        <v>579</v>
      </c>
    </row>
    <row r="16" spans="1:6" s="4" customFormat="1" ht="20.25" customHeight="1" x14ac:dyDescent="0.2">
      <c r="A16" s="44" t="s">
        <v>582</v>
      </c>
      <c r="B16" s="44" t="s">
        <v>583</v>
      </c>
      <c r="C16" s="45" t="s">
        <v>569</v>
      </c>
      <c r="D16" s="46">
        <v>0.25</v>
      </c>
      <c r="E16" s="45" t="s">
        <v>1493</v>
      </c>
      <c r="F16" s="44" t="s">
        <v>579</v>
      </c>
    </row>
    <row r="17" spans="1:6" s="4" customFormat="1" ht="20.25" customHeight="1" x14ac:dyDescent="0.2">
      <c r="A17" s="44" t="s">
        <v>584</v>
      </c>
      <c r="B17" s="44" t="s">
        <v>585</v>
      </c>
      <c r="C17" s="45" t="s">
        <v>569</v>
      </c>
      <c r="D17" s="46">
        <v>0.25</v>
      </c>
      <c r="E17" s="45" t="s">
        <v>1493</v>
      </c>
      <c r="F17" s="44" t="s">
        <v>579</v>
      </c>
    </row>
    <row r="18" spans="1:6" s="4" customFormat="1" ht="20.25" customHeight="1" x14ac:dyDescent="0.2">
      <c r="A18" s="44" t="s">
        <v>1497</v>
      </c>
      <c r="B18" s="44" t="s">
        <v>1498</v>
      </c>
      <c r="C18" s="45" t="s">
        <v>569</v>
      </c>
      <c r="D18" s="46">
        <v>0.25</v>
      </c>
      <c r="E18" s="45" t="s">
        <v>1493</v>
      </c>
      <c r="F18" s="44" t="s">
        <v>579</v>
      </c>
    </row>
    <row r="19" spans="1:6" s="4" customFormat="1" ht="20.25" customHeight="1" x14ac:dyDescent="0.2">
      <c r="A19" s="44" t="s">
        <v>1499</v>
      </c>
      <c r="B19" s="44" t="s">
        <v>1500</v>
      </c>
      <c r="C19" s="45" t="s">
        <v>572</v>
      </c>
      <c r="D19" s="46">
        <v>0.25</v>
      </c>
      <c r="E19" s="45" t="s">
        <v>1489</v>
      </c>
      <c r="F19" s="44" t="s">
        <v>586</v>
      </c>
    </row>
    <row r="20" spans="1:6" s="4" customFormat="1" ht="20.25" customHeight="1" x14ac:dyDescent="0.2">
      <c r="A20" s="44" t="s">
        <v>1501</v>
      </c>
      <c r="B20" s="44" t="s">
        <v>1502</v>
      </c>
      <c r="C20" s="45" t="s">
        <v>572</v>
      </c>
      <c r="D20" s="46">
        <v>0.1</v>
      </c>
      <c r="E20" s="45" t="s">
        <v>1489</v>
      </c>
      <c r="F20" s="44" t="s">
        <v>588</v>
      </c>
    </row>
    <row r="21" spans="1:6" s="4" customFormat="1" ht="20.25" customHeight="1" x14ac:dyDescent="0.2">
      <c r="A21" s="44" t="s">
        <v>1955</v>
      </c>
      <c r="B21" s="44" t="s">
        <v>1953</v>
      </c>
      <c r="C21" s="45" t="s">
        <v>569</v>
      </c>
      <c r="D21" s="46">
        <v>0.05</v>
      </c>
      <c r="E21" s="45" t="s">
        <v>1489</v>
      </c>
      <c r="F21" s="44" t="s">
        <v>570</v>
      </c>
    </row>
    <row r="22" spans="1:6" s="4" customFormat="1" ht="20.25" customHeight="1" x14ac:dyDescent="0.2">
      <c r="A22" s="44" t="s">
        <v>1872</v>
      </c>
      <c r="B22" s="44" t="s">
        <v>1839</v>
      </c>
      <c r="C22" s="45" t="s">
        <v>572</v>
      </c>
      <c r="D22" s="46">
        <v>0.25</v>
      </c>
      <c r="E22" s="45" t="s">
        <v>1493</v>
      </c>
      <c r="F22" s="44" t="s">
        <v>579</v>
      </c>
    </row>
    <row r="23" spans="1:6" s="4" customFormat="1" ht="20.25" customHeight="1" x14ac:dyDescent="0.2">
      <c r="A23" s="44" t="s">
        <v>1503</v>
      </c>
      <c r="B23" s="44" t="s">
        <v>1504</v>
      </c>
      <c r="C23" s="45" t="s">
        <v>572</v>
      </c>
      <c r="D23" s="46">
        <v>0.2</v>
      </c>
      <c r="E23" s="45" t="s">
        <v>1493</v>
      </c>
      <c r="F23" s="44" t="s">
        <v>64</v>
      </c>
    </row>
    <row r="24" spans="1:6" s="4" customFormat="1" ht="20.25" customHeight="1" x14ac:dyDescent="0.2">
      <c r="A24" s="44" t="s">
        <v>589</v>
      </c>
      <c r="B24" s="44" t="s">
        <v>590</v>
      </c>
      <c r="C24" s="45" t="s">
        <v>572</v>
      </c>
      <c r="D24" s="46">
        <v>0.1</v>
      </c>
      <c r="E24" s="45" t="s">
        <v>1488</v>
      </c>
      <c r="F24" s="44" t="s">
        <v>579</v>
      </c>
    </row>
    <row r="25" spans="1:6" s="4" customFormat="1" ht="20.25" customHeight="1" x14ac:dyDescent="0.2">
      <c r="A25" s="44" t="s">
        <v>591</v>
      </c>
      <c r="B25" s="44" t="s">
        <v>592</v>
      </c>
      <c r="C25" s="45" t="s">
        <v>572</v>
      </c>
      <c r="D25" s="46">
        <v>1</v>
      </c>
      <c r="E25" s="45" t="s">
        <v>1488</v>
      </c>
      <c r="F25" s="44" t="s">
        <v>586</v>
      </c>
    </row>
    <row r="26" spans="1:6" s="4" customFormat="1" ht="20.25" customHeight="1" x14ac:dyDescent="0.2">
      <c r="A26" s="44" t="s">
        <v>593</v>
      </c>
      <c r="B26" s="44" t="s">
        <v>594</v>
      </c>
      <c r="C26" s="45" t="s">
        <v>572</v>
      </c>
      <c r="D26" s="46">
        <v>1</v>
      </c>
      <c r="E26" s="45" t="s">
        <v>1488</v>
      </c>
      <c r="F26" s="44" t="s">
        <v>64</v>
      </c>
    </row>
    <row r="27" spans="1:6" s="4" customFormat="1" ht="20.25" customHeight="1" x14ac:dyDescent="0.2">
      <c r="A27" s="44" t="s">
        <v>2455</v>
      </c>
      <c r="B27" s="44" t="s">
        <v>2454</v>
      </c>
      <c r="C27" s="45" t="s">
        <v>572</v>
      </c>
      <c r="D27" s="46">
        <v>1</v>
      </c>
      <c r="E27" s="45" t="s">
        <v>1493</v>
      </c>
      <c r="F27" s="44" t="s">
        <v>1451</v>
      </c>
    </row>
    <row r="28" spans="1:6" s="4" customFormat="1" ht="20.25" customHeight="1" x14ac:dyDescent="0.2">
      <c r="A28" s="44" t="s">
        <v>1917</v>
      </c>
      <c r="B28" s="44" t="s">
        <v>1934</v>
      </c>
      <c r="C28" s="45" t="s">
        <v>572</v>
      </c>
      <c r="D28" s="46">
        <v>1</v>
      </c>
      <c r="E28" s="45" t="s">
        <v>1488</v>
      </c>
      <c r="F28" s="44" t="s">
        <v>64</v>
      </c>
    </row>
    <row r="29" spans="1:6" s="4" customFormat="1" ht="20.25" customHeight="1" x14ac:dyDescent="0.2">
      <c r="A29" s="44" t="s">
        <v>595</v>
      </c>
      <c r="B29" s="44" t="s">
        <v>596</v>
      </c>
      <c r="C29" s="45" t="s">
        <v>572</v>
      </c>
      <c r="D29" s="46">
        <v>1</v>
      </c>
      <c r="E29" s="45" t="s">
        <v>1493</v>
      </c>
      <c r="F29" s="44" t="s">
        <v>586</v>
      </c>
    </row>
    <row r="30" spans="1:6" s="4" customFormat="1" ht="20.25" customHeight="1" x14ac:dyDescent="0.2">
      <c r="A30" s="44" t="s">
        <v>597</v>
      </c>
      <c r="B30" s="44" t="s">
        <v>598</v>
      </c>
      <c r="C30" s="45" t="s">
        <v>572</v>
      </c>
      <c r="D30" s="46">
        <v>0.25</v>
      </c>
      <c r="E30" s="45" t="s">
        <v>1493</v>
      </c>
      <c r="F30" s="44" t="s">
        <v>586</v>
      </c>
    </row>
    <row r="31" spans="1:6" s="4" customFormat="1" ht="20.25" customHeight="1" x14ac:dyDescent="0.2">
      <c r="A31" s="44" t="s">
        <v>599</v>
      </c>
      <c r="B31" s="44" t="s">
        <v>600</v>
      </c>
      <c r="C31" s="45" t="s">
        <v>572</v>
      </c>
      <c r="D31" s="46">
        <v>0.25</v>
      </c>
      <c r="E31" s="45" t="s">
        <v>1493</v>
      </c>
      <c r="F31" s="44" t="s">
        <v>586</v>
      </c>
    </row>
    <row r="32" spans="1:6" s="4" customFormat="1" ht="20.25" customHeight="1" x14ac:dyDescent="0.2">
      <c r="A32" s="44" t="s">
        <v>601</v>
      </c>
      <c r="B32" s="44" t="s">
        <v>602</v>
      </c>
      <c r="C32" s="45" t="s">
        <v>572</v>
      </c>
      <c r="D32" s="46">
        <v>1</v>
      </c>
      <c r="E32" s="45" t="s">
        <v>1488</v>
      </c>
      <c r="F32" s="44" t="s">
        <v>586</v>
      </c>
    </row>
    <row r="33" spans="1:6" s="4" customFormat="1" ht="20.25" customHeight="1" x14ac:dyDescent="0.2">
      <c r="A33" s="44" t="s">
        <v>668</v>
      </c>
      <c r="B33" s="44" t="s">
        <v>1956</v>
      </c>
      <c r="C33" s="45" t="s">
        <v>572</v>
      </c>
      <c r="D33" s="46">
        <v>0.5</v>
      </c>
      <c r="E33" s="45" t="s">
        <v>1488</v>
      </c>
      <c r="F33" s="44" t="s">
        <v>586</v>
      </c>
    </row>
    <row r="34" spans="1:6" s="4" customFormat="1" ht="20.25" customHeight="1" x14ac:dyDescent="0.2">
      <c r="A34" s="44" t="s">
        <v>1505</v>
      </c>
      <c r="B34" s="44" t="s">
        <v>1506</v>
      </c>
      <c r="C34" s="45" t="s">
        <v>572</v>
      </c>
      <c r="D34" s="46">
        <v>1</v>
      </c>
      <c r="E34" s="45" t="s">
        <v>1488</v>
      </c>
      <c r="F34" s="44" t="s">
        <v>64</v>
      </c>
    </row>
    <row r="35" spans="1:6" s="4" customFormat="1" ht="20.25" customHeight="1" x14ac:dyDescent="0.2">
      <c r="A35" s="44" t="s">
        <v>603</v>
      </c>
      <c r="B35" s="44" t="s">
        <v>604</v>
      </c>
      <c r="C35" s="45" t="s">
        <v>572</v>
      </c>
      <c r="D35" s="46">
        <v>1</v>
      </c>
      <c r="E35" s="45" t="s">
        <v>1488</v>
      </c>
      <c r="F35" s="44" t="s">
        <v>1451</v>
      </c>
    </row>
    <row r="36" spans="1:6" s="4" customFormat="1" ht="20.25" customHeight="1" x14ac:dyDescent="0.2">
      <c r="A36" s="44" t="s">
        <v>605</v>
      </c>
      <c r="B36" s="44" t="s">
        <v>606</v>
      </c>
      <c r="C36" s="45" t="s">
        <v>572</v>
      </c>
      <c r="D36" s="46">
        <v>1</v>
      </c>
      <c r="E36" s="45" t="s">
        <v>1488</v>
      </c>
      <c r="F36" s="44" t="s">
        <v>64</v>
      </c>
    </row>
    <row r="37" spans="1:6" s="4" customFormat="1" ht="20.25" customHeight="1" x14ac:dyDescent="0.2">
      <c r="A37" s="44" t="s">
        <v>1928</v>
      </c>
      <c r="B37" s="44" t="s">
        <v>1931</v>
      </c>
      <c r="C37" s="45" t="s">
        <v>572</v>
      </c>
      <c r="D37" s="46">
        <v>0.5</v>
      </c>
      <c r="E37" s="45" t="s">
        <v>1488</v>
      </c>
      <c r="F37" s="44" t="s">
        <v>64</v>
      </c>
    </row>
    <row r="38" spans="1:6" s="4" customFormat="1" ht="20.25" customHeight="1" x14ac:dyDescent="0.2">
      <c r="A38" s="44" t="s">
        <v>1862</v>
      </c>
      <c r="B38" s="44" t="s">
        <v>1829</v>
      </c>
      <c r="C38" s="45" t="s">
        <v>572</v>
      </c>
      <c r="D38" s="46">
        <v>1</v>
      </c>
      <c r="E38" s="45" t="s">
        <v>1488</v>
      </c>
      <c r="F38" s="44" t="s">
        <v>586</v>
      </c>
    </row>
    <row r="39" spans="1:6" s="4" customFormat="1" ht="20.25" customHeight="1" x14ac:dyDescent="0.2">
      <c r="A39" s="44" t="s">
        <v>669</v>
      </c>
      <c r="B39" s="44" t="s">
        <v>1957</v>
      </c>
      <c r="C39" s="45" t="s">
        <v>572</v>
      </c>
      <c r="D39" s="46">
        <v>0.25</v>
      </c>
      <c r="E39" s="45" t="s">
        <v>1488</v>
      </c>
      <c r="F39" s="44" t="s">
        <v>586</v>
      </c>
    </row>
    <row r="40" spans="1:6" s="4" customFormat="1" ht="20.25" customHeight="1" x14ac:dyDescent="0.2">
      <c r="A40" s="44" t="s">
        <v>1507</v>
      </c>
      <c r="B40" s="44" t="s">
        <v>1508</v>
      </c>
      <c r="C40" s="45" t="s">
        <v>572</v>
      </c>
      <c r="D40" s="46">
        <v>1</v>
      </c>
      <c r="E40" s="45" t="s">
        <v>1493</v>
      </c>
      <c r="F40" s="44" t="s">
        <v>586</v>
      </c>
    </row>
    <row r="41" spans="1:6" s="4" customFormat="1" ht="20.25" customHeight="1" x14ac:dyDescent="0.2">
      <c r="A41" s="44" t="s">
        <v>607</v>
      </c>
      <c r="B41" s="44" t="s">
        <v>608</v>
      </c>
      <c r="C41" s="45" t="s">
        <v>572</v>
      </c>
      <c r="D41" s="46">
        <v>1</v>
      </c>
      <c r="E41" s="45" t="s">
        <v>1488</v>
      </c>
      <c r="F41" s="44" t="s">
        <v>586</v>
      </c>
    </row>
    <row r="42" spans="1:6" s="4" customFormat="1" ht="20.25" customHeight="1" x14ac:dyDescent="0.2">
      <c r="A42" s="44" t="s">
        <v>609</v>
      </c>
      <c r="B42" s="44" t="s">
        <v>610</v>
      </c>
      <c r="C42" s="45" t="s">
        <v>572</v>
      </c>
      <c r="D42" s="46">
        <v>1</v>
      </c>
      <c r="E42" s="45" t="s">
        <v>1493</v>
      </c>
      <c r="F42" s="44" t="s">
        <v>586</v>
      </c>
    </row>
    <row r="43" spans="1:6" s="4" customFormat="1" ht="20.25" customHeight="1" x14ac:dyDescent="0.2">
      <c r="A43" s="44" t="s">
        <v>611</v>
      </c>
      <c r="B43" s="44" t="s">
        <v>612</v>
      </c>
      <c r="C43" s="45" t="s">
        <v>572</v>
      </c>
      <c r="D43" s="46">
        <v>0.1</v>
      </c>
      <c r="E43" s="45" t="s">
        <v>1488</v>
      </c>
      <c r="F43" s="44" t="s">
        <v>588</v>
      </c>
    </row>
    <row r="44" spans="1:6" s="4" customFormat="1" ht="20.25" customHeight="1" x14ac:dyDescent="0.2">
      <c r="A44" s="44" t="s">
        <v>613</v>
      </c>
      <c r="B44" s="44" t="s">
        <v>1509</v>
      </c>
      <c r="C44" s="45" t="s">
        <v>572</v>
      </c>
      <c r="D44" s="46">
        <v>0.25</v>
      </c>
      <c r="E44" s="45" t="s">
        <v>1488</v>
      </c>
      <c r="F44" s="44" t="s">
        <v>579</v>
      </c>
    </row>
    <row r="45" spans="1:6" s="4" customFormat="1" ht="20.25" customHeight="1" x14ac:dyDescent="0.2">
      <c r="A45" s="44" t="s">
        <v>614</v>
      </c>
      <c r="B45" s="44" t="s">
        <v>1510</v>
      </c>
      <c r="C45" s="45" t="s">
        <v>572</v>
      </c>
      <c r="D45" s="46">
        <v>0.1</v>
      </c>
      <c r="E45" s="45" t="s">
        <v>1488</v>
      </c>
      <c r="F45" s="44" t="s">
        <v>579</v>
      </c>
    </row>
    <row r="46" spans="1:6" s="4" customFormat="1" ht="20.25" customHeight="1" x14ac:dyDescent="0.2">
      <c r="A46" s="44" t="s">
        <v>615</v>
      </c>
      <c r="B46" s="44" t="s">
        <v>616</v>
      </c>
      <c r="C46" s="45" t="s">
        <v>572</v>
      </c>
      <c r="D46" s="46">
        <v>0.1</v>
      </c>
      <c r="E46" s="45" t="s">
        <v>1488</v>
      </c>
      <c r="F46" s="44" t="s">
        <v>588</v>
      </c>
    </row>
    <row r="47" spans="1:6" s="4" customFormat="1" ht="20.25" customHeight="1" x14ac:dyDescent="0.2">
      <c r="A47" s="44" t="s">
        <v>617</v>
      </c>
      <c r="B47" s="44" t="s">
        <v>618</v>
      </c>
      <c r="C47" s="45" t="s">
        <v>572</v>
      </c>
      <c r="D47" s="46">
        <v>0.1</v>
      </c>
      <c r="E47" s="45" t="s">
        <v>1488</v>
      </c>
      <c r="F47" s="44" t="s">
        <v>588</v>
      </c>
    </row>
    <row r="48" spans="1:6" s="4" customFormat="1" ht="20.25" customHeight="1" x14ac:dyDescent="0.2">
      <c r="A48" s="44" t="s">
        <v>619</v>
      </c>
      <c r="B48" s="44" t="s">
        <v>1511</v>
      </c>
      <c r="C48" s="45" t="s">
        <v>572</v>
      </c>
      <c r="D48" s="46">
        <v>0.1</v>
      </c>
      <c r="E48" s="45" t="s">
        <v>1488</v>
      </c>
      <c r="F48" s="44" t="s">
        <v>579</v>
      </c>
    </row>
    <row r="49" spans="1:6" s="4" customFormat="1" ht="20.25" customHeight="1" x14ac:dyDescent="0.2">
      <c r="A49" s="44" t="s">
        <v>1863</v>
      </c>
      <c r="B49" s="44" t="s">
        <v>1830</v>
      </c>
      <c r="C49" s="45" t="s">
        <v>572</v>
      </c>
      <c r="D49" s="46">
        <v>0.25</v>
      </c>
      <c r="E49" s="45" t="s">
        <v>1488</v>
      </c>
      <c r="F49" s="44" t="s">
        <v>579</v>
      </c>
    </row>
    <row r="50" spans="1:6" s="4" customFormat="1" ht="20.25" customHeight="1" x14ac:dyDescent="0.2">
      <c r="A50" s="44" t="s">
        <v>1963</v>
      </c>
      <c r="B50" s="44" t="s">
        <v>1968</v>
      </c>
      <c r="C50" s="45" t="s">
        <v>572</v>
      </c>
      <c r="D50" s="46">
        <v>1</v>
      </c>
      <c r="E50" s="45" t="s">
        <v>1488</v>
      </c>
      <c r="F50" s="44" t="s">
        <v>579</v>
      </c>
    </row>
    <row r="51" spans="1:6" s="4" customFormat="1" ht="20.25" customHeight="1" x14ac:dyDescent="0.2">
      <c r="A51" s="44" t="s">
        <v>1922</v>
      </c>
      <c r="B51" s="44" t="s">
        <v>1939</v>
      </c>
      <c r="C51" s="45" t="s">
        <v>572</v>
      </c>
      <c r="D51" s="46">
        <v>0.1</v>
      </c>
      <c r="E51" s="45" t="s">
        <v>1488</v>
      </c>
      <c r="F51" s="44" t="s">
        <v>579</v>
      </c>
    </row>
    <row r="52" spans="1:6" s="4" customFormat="1" ht="20.25" customHeight="1" x14ac:dyDescent="0.2">
      <c r="A52" s="44" t="s">
        <v>1885</v>
      </c>
      <c r="B52" s="44" t="s">
        <v>1852</v>
      </c>
      <c r="C52" s="45" t="s">
        <v>572</v>
      </c>
      <c r="D52" s="46">
        <v>0.1</v>
      </c>
      <c r="E52" s="45" t="s">
        <v>1488</v>
      </c>
      <c r="F52" s="44" t="s">
        <v>579</v>
      </c>
    </row>
    <row r="53" spans="1:6" s="4" customFormat="1" ht="20.25" customHeight="1" x14ac:dyDescent="0.2">
      <c r="A53" s="44" t="s">
        <v>1918</v>
      </c>
      <c r="B53" s="44" t="s">
        <v>1935</v>
      </c>
      <c r="C53" s="45" t="s">
        <v>572</v>
      </c>
      <c r="D53" s="46">
        <v>1</v>
      </c>
      <c r="E53" s="45" t="s">
        <v>1488</v>
      </c>
      <c r="F53" s="44" t="s">
        <v>1454</v>
      </c>
    </row>
    <row r="54" spans="1:6" s="4" customFormat="1" ht="20.25" customHeight="1" x14ac:dyDescent="0.2">
      <c r="A54" s="44" t="s">
        <v>1965</v>
      </c>
      <c r="B54" s="44" t="s">
        <v>1970</v>
      </c>
      <c r="C54" s="45" t="s">
        <v>572</v>
      </c>
      <c r="D54" s="46">
        <v>1</v>
      </c>
      <c r="E54" s="45" t="s">
        <v>1488</v>
      </c>
      <c r="F54" s="44" t="s">
        <v>1456</v>
      </c>
    </row>
    <row r="55" spans="1:6" s="4" customFormat="1" ht="20.25" customHeight="1" x14ac:dyDescent="0.2">
      <c r="A55" s="44" t="s">
        <v>1888</v>
      </c>
      <c r="B55" s="44" t="s">
        <v>1855</v>
      </c>
      <c r="C55" s="45" t="s">
        <v>572</v>
      </c>
      <c r="D55" s="46">
        <v>1</v>
      </c>
      <c r="E55" s="45" t="s">
        <v>1488</v>
      </c>
      <c r="F55" s="44" t="s">
        <v>1452</v>
      </c>
    </row>
    <row r="56" spans="1:6" s="4" customFormat="1" ht="20.25" customHeight="1" x14ac:dyDescent="0.2">
      <c r="A56" s="44" t="s">
        <v>620</v>
      </c>
      <c r="B56" s="44" t="s">
        <v>621</v>
      </c>
      <c r="C56" s="45" t="s">
        <v>572</v>
      </c>
      <c r="D56" s="46">
        <v>0.1</v>
      </c>
      <c r="E56" s="45" t="s">
        <v>1488</v>
      </c>
      <c r="F56" s="44" t="s">
        <v>570</v>
      </c>
    </row>
    <row r="57" spans="1:6" s="4" customFormat="1" ht="20.25" customHeight="1" x14ac:dyDescent="0.2">
      <c r="A57" s="44" t="s">
        <v>676</v>
      </c>
      <c r="B57" s="44" t="s">
        <v>1512</v>
      </c>
      <c r="C57" s="45" t="s">
        <v>572</v>
      </c>
      <c r="D57" s="46">
        <v>1</v>
      </c>
      <c r="E57" s="45" t="s">
        <v>1488</v>
      </c>
      <c r="F57" s="44" t="s">
        <v>579</v>
      </c>
    </row>
    <row r="58" spans="1:6" s="4" customFormat="1" ht="20.25" customHeight="1" x14ac:dyDescent="0.2">
      <c r="A58" s="44" t="s">
        <v>2422</v>
      </c>
      <c r="B58" s="44" t="s">
        <v>2423</v>
      </c>
      <c r="C58" s="45" t="s">
        <v>572</v>
      </c>
      <c r="D58" s="46">
        <v>1</v>
      </c>
      <c r="E58" s="45" t="s">
        <v>1488</v>
      </c>
      <c r="F58" s="44" t="s">
        <v>579</v>
      </c>
    </row>
    <row r="59" spans="1:6" s="4" customFormat="1" ht="20.25" customHeight="1" x14ac:dyDescent="0.2">
      <c r="A59" s="44" t="s">
        <v>622</v>
      </c>
      <c r="B59" s="44" t="s">
        <v>623</v>
      </c>
      <c r="C59" s="45" t="s">
        <v>572</v>
      </c>
      <c r="D59" s="46">
        <v>0.2</v>
      </c>
      <c r="E59" s="45" t="s">
        <v>1488</v>
      </c>
      <c r="F59" s="44" t="s">
        <v>579</v>
      </c>
    </row>
    <row r="60" spans="1:6" s="4" customFormat="1" ht="20.25" customHeight="1" x14ac:dyDescent="0.2">
      <c r="A60" s="44" t="s">
        <v>624</v>
      </c>
      <c r="B60" s="44" t="s">
        <v>625</v>
      </c>
      <c r="C60" s="45" t="s">
        <v>572</v>
      </c>
      <c r="D60" s="46">
        <v>1</v>
      </c>
      <c r="E60" s="45" t="s">
        <v>1488</v>
      </c>
      <c r="F60" s="44" t="s">
        <v>586</v>
      </c>
    </row>
    <row r="61" spans="1:6" s="4" customFormat="1" ht="20.25" customHeight="1" x14ac:dyDescent="0.2">
      <c r="A61" s="44" t="s">
        <v>1879</v>
      </c>
      <c r="B61" s="44" t="s">
        <v>1846</v>
      </c>
      <c r="C61" s="45" t="s">
        <v>572</v>
      </c>
      <c r="D61" s="46">
        <v>0.25</v>
      </c>
      <c r="E61" s="45" t="s">
        <v>1488</v>
      </c>
      <c r="F61" s="44" t="s">
        <v>579</v>
      </c>
    </row>
    <row r="62" spans="1:6" s="4" customFormat="1" ht="20.25" customHeight="1" x14ac:dyDescent="0.2">
      <c r="A62" s="44" t="s">
        <v>1861</v>
      </c>
      <c r="B62" s="44" t="s">
        <v>1828</v>
      </c>
      <c r="C62" s="45" t="s">
        <v>572</v>
      </c>
      <c r="D62" s="46">
        <v>0.25</v>
      </c>
      <c r="E62" s="45" t="s">
        <v>1488</v>
      </c>
      <c r="F62" s="44" t="s">
        <v>579</v>
      </c>
    </row>
    <row r="63" spans="1:6" s="4" customFormat="1" ht="20.25" customHeight="1" x14ac:dyDescent="0.2">
      <c r="A63" s="44" t="s">
        <v>627</v>
      </c>
      <c r="B63" s="44" t="s">
        <v>628</v>
      </c>
      <c r="C63" s="45" t="s">
        <v>572</v>
      </c>
      <c r="D63" s="46">
        <v>0.2</v>
      </c>
      <c r="E63" s="45" t="s">
        <v>1493</v>
      </c>
      <c r="F63" s="44" t="s">
        <v>586</v>
      </c>
    </row>
    <row r="64" spans="1:6" s="4" customFormat="1" ht="20.25" customHeight="1" x14ac:dyDescent="0.2">
      <c r="A64" s="44" t="s">
        <v>629</v>
      </c>
      <c r="B64" s="44" t="s">
        <v>630</v>
      </c>
      <c r="C64" s="45" t="s">
        <v>572</v>
      </c>
      <c r="D64" s="46">
        <v>0.25</v>
      </c>
      <c r="E64" s="45" t="s">
        <v>1493</v>
      </c>
      <c r="F64" s="44" t="s">
        <v>579</v>
      </c>
    </row>
    <row r="65" spans="1:6" s="4" customFormat="1" ht="20.25" customHeight="1" x14ac:dyDescent="0.2">
      <c r="A65" s="44" t="s">
        <v>631</v>
      </c>
      <c r="B65" s="44" t="s">
        <v>632</v>
      </c>
      <c r="C65" s="45" t="s">
        <v>572</v>
      </c>
      <c r="D65" s="46">
        <v>0.1</v>
      </c>
      <c r="E65" s="45" t="s">
        <v>1488</v>
      </c>
      <c r="F65" s="44" t="s">
        <v>579</v>
      </c>
    </row>
    <row r="66" spans="1:6" s="4" customFormat="1" ht="20.25" customHeight="1" x14ac:dyDescent="0.2">
      <c r="A66" s="44" t="s">
        <v>633</v>
      </c>
      <c r="B66" s="44" t="s">
        <v>634</v>
      </c>
      <c r="C66" s="45" t="s">
        <v>572</v>
      </c>
      <c r="D66" s="46">
        <v>0.5</v>
      </c>
      <c r="E66" s="45" t="s">
        <v>1488</v>
      </c>
      <c r="F66" s="44" t="s">
        <v>579</v>
      </c>
    </row>
    <row r="67" spans="1:6" s="4" customFormat="1" ht="20.25" customHeight="1" x14ac:dyDescent="0.2">
      <c r="A67" s="44" t="s">
        <v>2424</v>
      </c>
      <c r="B67" s="44" t="s">
        <v>2425</v>
      </c>
      <c r="C67" s="45" t="s">
        <v>572</v>
      </c>
      <c r="D67" s="46">
        <v>1</v>
      </c>
      <c r="E67" s="45" t="s">
        <v>1488</v>
      </c>
      <c r="F67" s="44" t="s">
        <v>579</v>
      </c>
    </row>
    <row r="68" spans="1:6" s="4" customFormat="1" ht="20.25" customHeight="1" x14ac:dyDescent="0.2">
      <c r="A68" s="44" t="s">
        <v>635</v>
      </c>
      <c r="B68" s="44" t="s">
        <v>636</v>
      </c>
      <c r="C68" s="45" t="s">
        <v>572</v>
      </c>
      <c r="D68" s="46">
        <v>0.25</v>
      </c>
      <c r="E68" s="45" t="s">
        <v>1488</v>
      </c>
      <c r="F68" s="44" t="s">
        <v>579</v>
      </c>
    </row>
    <row r="69" spans="1:6" s="4" customFormat="1" ht="20.25" customHeight="1" x14ac:dyDescent="0.2">
      <c r="A69" s="44" t="s">
        <v>637</v>
      </c>
      <c r="B69" s="44" t="s">
        <v>638</v>
      </c>
      <c r="C69" s="45" t="s">
        <v>572</v>
      </c>
      <c r="D69" s="46">
        <v>0.2</v>
      </c>
      <c r="E69" s="45" t="s">
        <v>1488</v>
      </c>
      <c r="F69" s="44" t="s">
        <v>579</v>
      </c>
    </row>
    <row r="70" spans="1:6" s="4" customFormat="1" ht="20.25" customHeight="1" x14ac:dyDescent="0.2">
      <c r="A70" s="44" t="s">
        <v>639</v>
      </c>
      <c r="B70" s="44" t="s">
        <v>640</v>
      </c>
      <c r="C70" s="45" t="s">
        <v>572</v>
      </c>
      <c r="D70" s="46">
        <v>0.1</v>
      </c>
      <c r="E70" s="45" t="s">
        <v>1488</v>
      </c>
      <c r="F70" s="44" t="s">
        <v>579</v>
      </c>
    </row>
    <row r="71" spans="1:6" s="4" customFormat="1" ht="20.25" customHeight="1" x14ac:dyDescent="0.2">
      <c r="A71" s="44" t="s">
        <v>641</v>
      </c>
      <c r="B71" s="44" t="s">
        <v>642</v>
      </c>
      <c r="C71" s="45" t="s">
        <v>572</v>
      </c>
      <c r="D71" s="46">
        <v>1</v>
      </c>
      <c r="E71" s="45" t="s">
        <v>1488</v>
      </c>
      <c r="F71" s="44" t="s">
        <v>579</v>
      </c>
    </row>
    <row r="72" spans="1:6" s="4" customFormat="1" ht="20.25" customHeight="1" x14ac:dyDescent="0.2">
      <c r="A72" s="44" t="s">
        <v>1425</v>
      </c>
      <c r="B72" s="44" t="s">
        <v>1421</v>
      </c>
      <c r="C72" s="45" t="s">
        <v>572</v>
      </c>
      <c r="D72" s="46">
        <v>1</v>
      </c>
      <c r="E72" s="45" t="s">
        <v>1488</v>
      </c>
      <c r="F72" s="44" t="s">
        <v>579</v>
      </c>
    </row>
    <row r="73" spans="1:6" s="4" customFormat="1" ht="20.25" customHeight="1" x14ac:dyDescent="0.2">
      <c r="A73" s="44" t="s">
        <v>643</v>
      </c>
      <c r="B73" s="44" t="s">
        <v>644</v>
      </c>
      <c r="C73" s="45" t="s">
        <v>572</v>
      </c>
      <c r="D73" s="46">
        <v>1</v>
      </c>
      <c r="E73" s="45" t="s">
        <v>1488</v>
      </c>
      <c r="F73" s="44" t="s">
        <v>579</v>
      </c>
    </row>
    <row r="74" spans="1:6" s="4" customFormat="1" ht="20.25" customHeight="1" x14ac:dyDescent="0.2">
      <c r="A74" s="44" t="s">
        <v>645</v>
      </c>
      <c r="B74" s="44" t="s">
        <v>1513</v>
      </c>
      <c r="C74" s="45" t="s">
        <v>572</v>
      </c>
      <c r="D74" s="46">
        <v>0.5</v>
      </c>
      <c r="E74" s="45" t="s">
        <v>1488</v>
      </c>
      <c r="F74" s="44" t="s">
        <v>579</v>
      </c>
    </row>
    <row r="75" spans="1:6" s="4" customFormat="1" ht="20.25" customHeight="1" x14ac:dyDescent="0.2">
      <c r="A75" s="44" t="s">
        <v>646</v>
      </c>
      <c r="B75" s="44" t="s">
        <v>1514</v>
      </c>
      <c r="C75" s="45" t="s">
        <v>572</v>
      </c>
      <c r="D75" s="46">
        <v>0.25</v>
      </c>
      <c r="E75" s="45" t="s">
        <v>1488</v>
      </c>
      <c r="F75" s="44" t="s">
        <v>579</v>
      </c>
    </row>
    <row r="76" spans="1:6" s="4" customFormat="1" ht="20.25" customHeight="1" x14ac:dyDescent="0.2">
      <c r="A76" s="44" t="s">
        <v>1481</v>
      </c>
      <c r="B76" s="44" t="s">
        <v>1515</v>
      </c>
      <c r="C76" s="45" t="s">
        <v>572</v>
      </c>
      <c r="D76" s="46">
        <v>1</v>
      </c>
      <c r="E76" s="45" t="s">
        <v>1488</v>
      </c>
      <c r="F76" s="44" t="s">
        <v>579</v>
      </c>
    </row>
    <row r="77" spans="1:6" s="4" customFormat="1" ht="20.25" customHeight="1" x14ac:dyDescent="0.2">
      <c r="A77" s="44" t="s">
        <v>2409</v>
      </c>
      <c r="B77" s="44" t="s">
        <v>2410</v>
      </c>
      <c r="C77" s="45" t="s">
        <v>572</v>
      </c>
      <c r="D77" s="46">
        <v>1</v>
      </c>
      <c r="E77" s="45" t="s">
        <v>1488</v>
      </c>
      <c r="F77" s="44" t="s">
        <v>579</v>
      </c>
    </row>
    <row r="78" spans="1:6" s="4" customFormat="1" ht="20.25" customHeight="1" x14ac:dyDescent="0.2">
      <c r="A78" s="44" t="s">
        <v>2060</v>
      </c>
      <c r="B78" s="44" t="s">
        <v>2059</v>
      </c>
      <c r="C78" s="45" t="s">
        <v>572</v>
      </c>
      <c r="D78" s="46">
        <v>1</v>
      </c>
      <c r="E78" s="45" t="s">
        <v>1488</v>
      </c>
      <c r="F78" s="44" t="s">
        <v>579</v>
      </c>
    </row>
    <row r="79" spans="1:6" s="4" customFormat="1" ht="20.25" customHeight="1" x14ac:dyDescent="0.2">
      <c r="A79" s="44" t="s">
        <v>647</v>
      </c>
      <c r="B79" s="44" t="s">
        <v>648</v>
      </c>
      <c r="C79" s="45" t="s">
        <v>572</v>
      </c>
      <c r="D79" s="46">
        <v>0.5</v>
      </c>
      <c r="E79" s="45" t="s">
        <v>1488</v>
      </c>
      <c r="F79" s="44" t="s">
        <v>579</v>
      </c>
    </row>
    <row r="80" spans="1:6" s="4" customFormat="1" ht="20.25" customHeight="1" x14ac:dyDescent="0.2">
      <c r="A80" s="44" t="s">
        <v>649</v>
      </c>
      <c r="B80" s="44" t="s">
        <v>650</v>
      </c>
      <c r="C80" s="45" t="s">
        <v>572</v>
      </c>
      <c r="D80" s="46">
        <v>0.5</v>
      </c>
      <c r="E80" s="45" t="s">
        <v>1488</v>
      </c>
      <c r="F80" s="44" t="s">
        <v>579</v>
      </c>
    </row>
    <row r="81" spans="1:6" s="4" customFormat="1" ht="20.25" customHeight="1" x14ac:dyDescent="0.2">
      <c r="A81" s="44" t="s">
        <v>1516</v>
      </c>
      <c r="B81" s="44" t="s">
        <v>1517</v>
      </c>
      <c r="C81" s="45" t="s">
        <v>572</v>
      </c>
      <c r="D81" s="46">
        <v>0.1</v>
      </c>
      <c r="E81" s="45" t="s">
        <v>1488</v>
      </c>
      <c r="F81" s="44" t="s">
        <v>579</v>
      </c>
    </row>
    <row r="82" spans="1:6" s="4" customFormat="1" ht="20.25" customHeight="1" x14ac:dyDescent="0.2">
      <c r="A82" s="44" t="s">
        <v>651</v>
      </c>
      <c r="B82" s="44" t="s">
        <v>652</v>
      </c>
      <c r="C82" s="45" t="s">
        <v>572</v>
      </c>
      <c r="D82" s="46">
        <v>0.1</v>
      </c>
      <c r="E82" s="45" t="s">
        <v>1488</v>
      </c>
      <c r="F82" s="44" t="s">
        <v>588</v>
      </c>
    </row>
    <row r="83" spans="1:6" s="4" customFormat="1" ht="20.25" customHeight="1" x14ac:dyDescent="0.2">
      <c r="A83" s="44" t="s">
        <v>653</v>
      </c>
      <c r="B83" s="44" t="s">
        <v>654</v>
      </c>
      <c r="C83" s="45" t="s">
        <v>572</v>
      </c>
      <c r="D83" s="46">
        <v>0.25</v>
      </c>
      <c r="E83" s="45" t="s">
        <v>1488</v>
      </c>
      <c r="F83" s="44" t="s">
        <v>579</v>
      </c>
    </row>
    <row r="84" spans="1:6" s="4" customFormat="1" ht="20.25" customHeight="1" x14ac:dyDescent="0.2">
      <c r="A84" s="44" t="s">
        <v>2428</v>
      </c>
      <c r="B84" s="44" t="s">
        <v>2429</v>
      </c>
      <c r="C84" s="45" t="s">
        <v>572</v>
      </c>
      <c r="D84" s="46">
        <v>1</v>
      </c>
      <c r="E84" s="45" t="s">
        <v>1488</v>
      </c>
      <c r="F84" s="44" t="s">
        <v>16</v>
      </c>
    </row>
    <row r="85" spans="1:6" s="4" customFormat="1" ht="20.25" customHeight="1" x14ac:dyDescent="0.2">
      <c r="A85" s="44" t="s">
        <v>1920</v>
      </c>
      <c r="B85" s="44" t="s">
        <v>1937</v>
      </c>
      <c r="C85" s="45" t="s">
        <v>572</v>
      </c>
      <c r="D85" s="46">
        <v>0.5</v>
      </c>
      <c r="E85" s="45" t="s">
        <v>1488</v>
      </c>
      <c r="F85" s="44" t="s">
        <v>64</v>
      </c>
    </row>
    <row r="86" spans="1:6" s="4" customFormat="1" ht="20.25" customHeight="1" x14ac:dyDescent="0.2">
      <c r="A86" s="44" t="s">
        <v>655</v>
      </c>
      <c r="B86" s="44" t="s">
        <v>656</v>
      </c>
      <c r="C86" s="45" t="s">
        <v>572</v>
      </c>
      <c r="D86" s="46">
        <v>1</v>
      </c>
      <c r="E86" s="45" t="s">
        <v>1493</v>
      </c>
      <c r="F86" s="44" t="s">
        <v>64</v>
      </c>
    </row>
    <row r="87" spans="1:6" s="4" customFormat="1" ht="20.25" customHeight="1" x14ac:dyDescent="0.2">
      <c r="A87" s="44" t="s">
        <v>657</v>
      </c>
      <c r="B87" s="44" t="s">
        <v>1518</v>
      </c>
      <c r="C87" s="45" t="s">
        <v>572</v>
      </c>
      <c r="D87" s="46">
        <v>0.25</v>
      </c>
      <c r="E87" s="45" t="s">
        <v>1493</v>
      </c>
      <c r="F87" s="44" t="s">
        <v>579</v>
      </c>
    </row>
    <row r="88" spans="1:6" s="4" customFormat="1" ht="20.25" customHeight="1" x14ac:dyDescent="0.2">
      <c r="A88" s="44" t="s">
        <v>658</v>
      </c>
      <c r="B88" s="44" t="s">
        <v>1519</v>
      </c>
      <c r="C88" s="45" t="s">
        <v>572</v>
      </c>
      <c r="D88" s="46">
        <v>1</v>
      </c>
      <c r="E88" s="45" t="s">
        <v>1493</v>
      </c>
      <c r="F88" s="44" t="s">
        <v>586</v>
      </c>
    </row>
    <row r="89" spans="1:6" s="4" customFormat="1" ht="20.25" customHeight="1" x14ac:dyDescent="0.2">
      <c r="A89" s="44" t="s">
        <v>659</v>
      </c>
      <c r="B89" s="44" t="s">
        <v>1520</v>
      </c>
      <c r="C89" s="45" t="s">
        <v>572</v>
      </c>
      <c r="D89" s="46">
        <v>0.5</v>
      </c>
      <c r="E89" s="45" t="s">
        <v>1493</v>
      </c>
      <c r="F89" s="44" t="s">
        <v>586</v>
      </c>
    </row>
    <row r="90" spans="1:6" s="4" customFormat="1" ht="20.25" customHeight="1" x14ac:dyDescent="0.2">
      <c r="A90" s="44" t="s">
        <v>587</v>
      </c>
      <c r="B90" s="44" t="s">
        <v>1521</v>
      </c>
      <c r="C90" s="45" t="s">
        <v>572</v>
      </c>
      <c r="D90" s="46">
        <v>0.25</v>
      </c>
      <c r="E90" s="45" t="s">
        <v>1493</v>
      </c>
      <c r="F90" s="44" t="s">
        <v>586</v>
      </c>
    </row>
    <row r="91" spans="1:6" s="4" customFormat="1" ht="20.25" customHeight="1" x14ac:dyDescent="0.2">
      <c r="A91" s="44" t="s">
        <v>660</v>
      </c>
      <c r="B91" s="44" t="s">
        <v>661</v>
      </c>
      <c r="C91" s="45" t="s">
        <v>572</v>
      </c>
      <c r="D91" s="46">
        <v>1</v>
      </c>
      <c r="E91" s="45" t="s">
        <v>1493</v>
      </c>
      <c r="F91" s="44" t="s">
        <v>579</v>
      </c>
    </row>
    <row r="92" spans="1:6" s="4" customFormat="1" ht="20.25" customHeight="1" x14ac:dyDescent="0.2">
      <c r="A92" s="44" t="s">
        <v>1923</v>
      </c>
      <c r="B92" s="44" t="s">
        <v>1940</v>
      </c>
      <c r="C92" s="45" t="s">
        <v>572</v>
      </c>
      <c r="D92" s="46">
        <v>0.25</v>
      </c>
      <c r="E92" s="45" t="s">
        <v>1488</v>
      </c>
      <c r="F92" s="44" t="s">
        <v>579</v>
      </c>
    </row>
    <row r="93" spans="1:6" s="4" customFormat="1" ht="20.25" customHeight="1" x14ac:dyDescent="0.2">
      <c r="A93" s="44" t="s">
        <v>2502</v>
      </c>
      <c r="B93" s="44" t="s">
        <v>2503</v>
      </c>
      <c r="C93" s="45" t="s">
        <v>572</v>
      </c>
      <c r="D93" s="46">
        <v>1</v>
      </c>
      <c r="E93" s="45" t="s">
        <v>1488</v>
      </c>
      <c r="F93" s="44" t="s">
        <v>579</v>
      </c>
    </row>
    <row r="94" spans="1:6" s="4" customFormat="1" ht="20.25" customHeight="1" x14ac:dyDescent="0.2">
      <c r="A94" s="44" t="s">
        <v>662</v>
      </c>
      <c r="B94" s="44" t="s">
        <v>663</v>
      </c>
      <c r="C94" s="45" t="s">
        <v>572</v>
      </c>
      <c r="D94" s="46">
        <v>1</v>
      </c>
      <c r="E94" s="45" t="s">
        <v>1488</v>
      </c>
      <c r="F94" s="44" t="s">
        <v>579</v>
      </c>
    </row>
    <row r="95" spans="1:6" s="4" customFormat="1" ht="20.25" customHeight="1" x14ac:dyDescent="0.2">
      <c r="A95" s="44" t="s">
        <v>664</v>
      </c>
      <c r="B95" s="44" t="s">
        <v>665</v>
      </c>
      <c r="C95" s="45" t="s">
        <v>572</v>
      </c>
      <c r="D95" s="46">
        <v>1</v>
      </c>
      <c r="E95" s="45" t="s">
        <v>1488</v>
      </c>
      <c r="F95" s="44" t="s">
        <v>579</v>
      </c>
    </row>
    <row r="96" spans="1:6" s="4" customFormat="1" ht="20.25" customHeight="1" x14ac:dyDescent="0.2">
      <c r="A96" s="44" t="s">
        <v>1966</v>
      </c>
      <c r="B96" s="44" t="s">
        <v>1971</v>
      </c>
      <c r="C96" s="45" t="s">
        <v>572</v>
      </c>
      <c r="D96" s="46">
        <v>0.25</v>
      </c>
      <c r="E96" s="45" t="s">
        <v>1493</v>
      </c>
      <c r="F96" s="44" t="s">
        <v>579</v>
      </c>
    </row>
    <row r="97" spans="1:6" s="4" customFormat="1" ht="20.25" customHeight="1" x14ac:dyDescent="0.2">
      <c r="A97" s="44" t="s">
        <v>1876</v>
      </c>
      <c r="B97" s="44" t="s">
        <v>1843</v>
      </c>
      <c r="C97" s="45" t="s">
        <v>572</v>
      </c>
      <c r="D97" s="46">
        <v>0.1</v>
      </c>
      <c r="E97" s="45" t="s">
        <v>1488</v>
      </c>
      <c r="F97" s="44" t="s">
        <v>579</v>
      </c>
    </row>
    <row r="98" spans="1:6" s="4" customFormat="1" ht="20.25" customHeight="1" x14ac:dyDescent="0.2">
      <c r="A98" s="44" t="s">
        <v>626</v>
      </c>
      <c r="B98" s="44" t="s">
        <v>1486</v>
      </c>
      <c r="C98" s="45" t="s">
        <v>572</v>
      </c>
      <c r="D98" s="46">
        <v>1</v>
      </c>
      <c r="E98" s="45" t="s">
        <v>1488</v>
      </c>
      <c r="F98" s="44" t="s">
        <v>579</v>
      </c>
    </row>
    <row r="99" spans="1:6" s="4" customFormat="1" ht="20.25" customHeight="1" x14ac:dyDescent="0.2">
      <c r="A99" s="44" t="s">
        <v>666</v>
      </c>
      <c r="B99" s="44" t="s">
        <v>667</v>
      </c>
      <c r="C99" s="45" t="s">
        <v>572</v>
      </c>
      <c r="D99" s="46">
        <v>1</v>
      </c>
      <c r="E99" s="45" t="s">
        <v>1493</v>
      </c>
      <c r="F99" s="44" t="s">
        <v>579</v>
      </c>
    </row>
    <row r="100" spans="1:6" s="4" customFormat="1" ht="20.25" customHeight="1" x14ac:dyDescent="0.2">
      <c r="A100" s="44" t="s">
        <v>1480</v>
      </c>
      <c r="B100" s="44" t="s">
        <v>1958</v>
      </c>
      <c r="C100" s="45" t="s">
        <v>572</v>
      </c>
      <c r="D100" s="46">
        <v>0.2</v>
      </c>
      <c r="E100" s="45" t="s">
        <v>1488</v>
      </c>
      <c r="F100" s="44" t="s">
        <v>586</v>
      </c>
    </row>
    <row r="101" spans="1:6" s="4" customFormat="1" ht="20.25" customHeight="1" x14ac:dyDescent="0.2">
      <c r="A101" s="44" t="s">
        <v>1886</v>
      </c>
      <c r="B101" s="44" t="s">
        <v>1853</v>
      </c>
      <c r="C101" s="45" t="s">
        <v>572</v>
      </c>
      <c r="D101" s="46">
        <v>0.1</v>
      </c>
      <c r="E101" s="45" t="s">
        <v>1488</v>
      </c>
      <c r="F101" s="44" t="s">
        <v>579</v>
      </c>
    </row>
    <row r="102" spans="1:6" s="4" customFormat="1" ht="20.25" customHeight="1" x14ac:dyDescent="0.2">
      <c r="A102" s="44" t="s">
        <v>1684</v>
      </c>
      <c r="B102" s="44" t="s">
        <v>1685</v>
      </c>
      <c r="C102" s="45" t="s">
        <v>572</v>
      </c>
      <c r="D102" s="46">
        <v>1</v>
      </c>
      <c r="E102" s="45" t="s">
        <v>1493</v>
      </c>
      <c r="F102" s="44" t="s">
        <v>588</v>
      </c>
    </row>
    <row r="103" spans="1:6" s="4" customFormat="1" ht="20.25" customHeight="1" x14ac:dyDescent="0.2">
      <c r="A103" s="44" t="s">
        <v>670</v>
      </c>
      <c r="B103" s="44" t="s">
        <v>671</v>
      </c>
      <c r="C103" s="45" t="s">
        <v>572</v>
      </c>
      <c r="D103" s="46">
        <v>0.5</v>
      </c>
      <c r="E103" s="45" t="s">
        <v>1488</v>
      </c>
      <c r="F103" s="44" t="s">
        <v>16</v>
      </c>
    </row>
    <row r="104" spans="1:6" s="4" customFormat="1" ht="20.25" customHeight="1" x14ac:dyDescent="0.2">
      <c r="A104" s="44" t="s">
        <v>672</v>
      </c>
      <c r="B104" s="44" t="s">
        <v>673</v>
      </c>
      <c r="C104" s="45" t="s">
        <v>572</v>
      </c>
      <c r="D104" s="46">
        <v>0.25</v>
      </c>
      <c r="E104" s="45" t="s">
        <v>1493</v>
      </c>
      <c r="F104" s="44" t="s">
        <v>579</v>
      </c>
    </row>
    <row r="105" spans="1:6" s="4" customFormat="1" ht="20.25" customHeight="1" x14ac:dyDescent="0.2">
      <c r="A105" s="44" t="s">
        <v>1878</v>
      </c>
      <c r="B105" s="44" t="s">
        <v>1845</v>
      </c>
      <c r="C105" s="45" t="s">
        <v>572</v>
      </c>
      <c r="D105" s="46">
        <v>1</v>
      </c>
      <c r="E105" s="45" t="s">
        <v>1488</v>
      </c>
      <c r="F105" s="44" t="s">
        <v>16</v>
      </c>
    </row>
    <row r="106" spans="1:6" s="4" customFormat="1" ht="20.25" customHeight="1" x14ac:dyDescent="0.2">
      <c r="A106" s="44" t="s">
        <v>674</v>
      </c>
      <c r="B106" s="44" t="s">
        <v>675</v>
      </c>
      <c r="C106" s="45" t="s">
        <v>572</v>
      </c>
      <c r="D106" s="46">
        <v>0.1</v>
      </c>
      <c r="E106" s="45" t="s">
        <v>1488</v>
      </c>
      <c r="F106" s="44" t="s">
        <v>588</v>
      </c>
    </row>
    <row r="107" spans="1:6" s="4" customFormat="1" ht="20.25" customHeight="1" x14ac:dyDescent="0.2">
      <c r="A107" s="44" t="s">
        <v>2430</v>
      </c>
      <c r="B107" s="44" t="s">
        <v>2431</v>
      </c>
      <c r="C107" s="45" t="s">
        <v>572</v>
      </c>
      <c r="D107" s="46">
        <v>1</v>
      </c>
      <c r="E107" s="45" t="s">
        <v>1488</v>
      </c>
      <c r="F107" s="44" t="s">
        <v>16</v>
      </c>
    </row>
    <row r="108" spans="1:6" s="4" customFormat="1" ht="20.25" customHeight="1" x14ac:dyDescent="0.2">
      <c r="A108" s="44" t="s">
        <v>1877</v>
      </c>
      <c r="B108" s="44" t="s">
        <v>1844</v>
      </c>
      <c r="C108" s="45" t="s">
        <v>572</v>
      </c>
      <c r="D108" s="46">
        <v>0.1</v>
      </c>
      <c r="E108" s="45" t="s">
        <v>1488</v>
      </c>
      <c r="F108" s="44" t="s">
        <v>579</v>
      </c>
    </row>
    <row r="109" spans="1:6" s="4" customFormat="1" ht="20.25" customHeight="1" x14ac:dyDescent="0.2">
      <c r="A109" s="44" t="s">
        <v>677</v>
      </c>
      <c r="B109" s="44" t="s">
        <v>678</v>
      </c>
      <c r="C109" s="45" t="s">
        <v>572</v>
      </c>
      <c r="D109" s="46">
        <v>1</v>
      </c>
      <c r="E109" s="45" t="s">
        <v>1488</v>
      </c>
      <c r="F109" s="44" t="s">
        <v>579</v>
      </c>
    </row>
    <row r="110" spans="1:6" s="4" customFormat="1" ht="20.25" customHeight="1" x14ac:dyDescent="0.2">
      <c r="A110" s="44" t="s">
        <v>1522</v>
      </c>
      <c r="B110" s="44" t="s">
        <v>1523</v>
      </c>
      <c r="C110" s="45" t="s">
        <v>572</v>
      </c>
      <c r="D110" s="46">
        <v>0.25</v>
      </c>
      <c r="E110" s="45" t="s">
        <v>1489</v>
      </c>
      <c r="F110" s="44" t="s">
        <v>586</v>
      </c>
    </row>
    <row r="111" spans="1:6" s="4" customFormat="1" ht="20.25" customHeight="1" x14ac:dyDescent="0.2">
      <c r="A111" s="44" t="s">
        <v>679</v>
      </c>
      <c r="B111" s="44" t="s">
        <v>1524</v>
      </c>
      <c r="C111" s="45" t="s">
        <v>680</v>
      </c>
      <c r="D111" s="46">
        <v>0.1</v>
      </c>
      <c r="E111" s="45" t="s">
        <v>1489</v>
      </c>
      <c r="F111" s="44" t="s">
        <v>570</v>
      </c>
    </row>
    <row r="112" spans="1:6" s="4" customFormat="1" ht="20.25" customHeight="1" x14ac:dyDescent="0.2">
      <c r="A112" s="44" t="s">
        <v>681</v>
      </c>
      <c r="B112" s="44" t="s">
        <v>1525</v>
      </c>
      <c r="C112" s="45" t="s">
        <v>569</v>
      </c>
      <c r="D112" s="46">
        <v>0.5</v>
      </c>
      <c r="E112" s="45" t="s">
        <v>1488</v>
      </c>
      <c r="F112" s="44" t="s">
        <v>16</v>
      </c>
    </row>
    <row r="113" spans="1:6" s="4" customFormat="1" ht="20.25" customHeight="1" x14ac:dyDescent="0.2">
      <c r="A113" s="44" t="s">
        <v>1526</v>
      </c>
      <c r="B113" s="44" t="s">
        <v>1527</v>
      </c>
      <c r="C113" s="45" t="s">
        <v>569</v>
      </c>
      <c r="D113" s="46">
        <v>0.05</v>
      </c>
      <c r="E113" s="45" t="s">
        <v>1488</v>
      </c>
      <c r="F113" s="44" t="s">
        <v>579</v>
      </c>
    </row>
    <row r="114" spans="1:6" s="4" customFormat="1" ht="20.25" customHeight="1" x14ac:dyDescent="0.2">
      <c r="A114" s="44" t="s">
        <v>2396</v>
      </c>
      <c r="B114" s="44" t="s">
        <v>2397</v>
      </c>
      <c r="C114" s="45" t="s">
        <v>569</v>
      </c>
      <c r="D114" s="46">
        <v>0.05</v>
      </c>
      <c r="E114" s="45" t="s">
        <v>1488</v>
      </c>
      <c r="F114" s="44" t="s">
        <v>570</v>
      </c>
    </row>
    <row r="115" spans="1:6" s="4" customFormat="1" ht="20.25" customHeight="1" x14ac:dyDescent="0.2">
      <c r="A115" s="44" t="s">
        <v>2394</v>
      </c>
      <c r="B115" s="44" t="s">
        <v>2395</v>
      </c>
      <c r="C115" s="45" t="s">
        <v>569</v>
      </c>
      <c r="D115" s="46">
        <v>0.05</v>
      </c>
      <c r="E115" s="45" t="s">
        <v>1488</v>
      </c>
      <c r="F115" s="44" t="s">
        <v>570</v>
      </c>
    </row>
    <row r="116" spans="1:6" s="4" customFormat="1" ht="20.25" customHeight="1" x14ac:dyDescent="0.2">
      <c r="A116" s="44" t="s">
        <v>1528</v>
      </c>
      <c r="B116" s="44" t="s">
        <v>1529</v>
      </c>
      <c r="C116" s="45" t="s">
        <v>572</v>
      </c>
      <c r="D116" s="46">
        <v>0.2</v>
      </c>
      <c r="E116" s="45" t="s">
        <v>1489</v>
      </c>
      <c r="F116" s="44" t="s">
        <v>586</v>
      </c>
    </row>
    <row r="117" spans="1:6" s="4" customFormat="1" ht="20.25" customHeight="1" x14ac:dyDescent="0.2">
      <c r="A117" s="44" t="s">
        <v>1530</v>
      </c>
      <c r="B117" s="44" t="s">
        <v>1531</v>
      </c>
      <c r="C117" s="45" t="s">
        <v>572</v>
      </c>
      <c r="D117" s="46">
        <v>0.1</v>
      </c>
      <c r="E117" s="45" t="s">
        <v>1489</v>
      </c>
      <c r="F117" s="44" t="s">
        <v>573</v>
      </c>
    </row>
    <row r="118" spans="1:6" s="4" customFormat="1" ht="20.25" customHeight="1" x14ac:dyDescent="0.2">
      <c r="A118" s="44" t="s">
        <v>1532</v>
      </c>
      <c r="B118" s="44" t="s">
        <v>1533</v>
      </c>
      <c r="C118" s="45" t="s">
        <v>572</v>
      </c>
      <c r="D118" s="46">
        <v>0.2</v>
      </c>
      <c r="E118" s="45" t="s">
        <v>1489</v>
      </c>
      <c r="F118" s="44" t="s">
        <v>586</v>
      </c>
    </row>
    <row r="119" spans="1:6" s="4" customFormat="1" ht="20.25" customHeight="1" x14ac:dyDescent="0.2">
      <c r="A119" s="44" t="s">
        <v>1859</v>
      </c>
      <c r="B119" s="44" t="s">
        <v>1826</v>
      </c>
      <c r="C119" s="45" t="s">
        <v>569</v>
      </c>
      <c r="D119" s="46">
        <v>0.2</v>
      </c>
      <c r="E119" s="45" t="s">
        <v>1488</v>
      </c>
      <c r="F119" s="44" t="s">
        <v>579</v>
      </c>
    </row>
    <row r="120" spans="1:6" s="4" customFormat="1" ht="20.25" customHeight="1" x14ac:dyDescent="0.2">
      <c r="A120" s="44" t="s">
        <v>1534</v>
      </c>
      <c r="B120" s="44" t="s">
        <v>1535</v>
      </c>
      <c r="C120" s="45" t="s">
        <v>572</v>
      </c>
      <c r="D120" s="46">
        <v>0.1</v>
      </c>
      <c r="E120" s="45" t="s">
        <v>1488</v>
      </c>
      <c r="F120" s="44" t="s">
        <v>579</v>
      </c>
    </row>
    <row r="121" spans="1:6" s="4" customFormat="1" ht="20.25" customHeight="1" x14ac:dyDescent="0.2">
      <c r="A121" s="44" t="s">
        <v>1536</v>
      </c>
      <c r="B121" s="44" t="s">
        <v>1537</v>
      </c>
      <c r="C121" s="45" t="s">
        <v>572</v>
      </c>
      <c r="D121" s="46">
        <v>0.1</v>
      </c>
      <c r="E121" s="45" t="s">
        <v>1488</v>
      </c>
      <c r="F121" s="44" t="s">
        <v>588</v>
      </c>
    </row>
    <row r="122" spans="1:6" s="4" customFormat="1" ht="20.25" customHeight="1" x14ac:dyDescent="0.2">
      <c r="A122" s="44" t="s">
        <v>683</v>
      </c>
      <c r="B122" s="44" t="s">
        <v>684</v>
      </c>
      <c r="C122" s="45" t="s">
        <v>572</v>
      </c>
      <c r="D122" s="46">
        <v>1</v>
      </c>
      <c r="E122" s="45" t="s">
        <v>1488</v>
      </c>
      <c r="F122" s="44" t="s">
        <v>579</v>
      </c>
    </row>
    <row r="123" spans="1:6" s="4" customFormat="1" ht="20.25" customHeight="1" x14ac:dyDescent="0.2">
      <c r="A123" s="44" t="s">
        <v>685</v>
      </c>
      <c r="B123" s="44" t="s">
        <v>686</v>
      </c>
      <c r="C123" s="45" t="s">
        <v>572</v>
      </c>
      <c r="D123" s="46">
        <v>0.25</v>
      </c>
      <c r="E123" s="45" t="s">
        <v>1488</v>
      </c>
      <c r="F123" s="44" t="s">
        <v>579</v>
      </c>
    </row>
    <row r="124" spans="1:6" s="4" customFormat="1" ht="20.25" customHeight="1" x14ac:dyDescent="0.2">
      <c r="A124" s="44" t="s">
        <v>687</v>
      </c>
      <c r="B124" s="44" t="s">
        <v>688</v>
      </c>
      <c r="C124" s="45" t="s">
        <v>572</v>
      </c>
      <c r="D124" s="46">
        <v>0.1</v>
      </c>
      <c r="E124" s="45" t="s">
        <v>1488</v>
      </c>
      <c r="F124" s="44" t="s">
        <v>588</v>
      </c>
    </row>
    <row r="125" spans="1:6" s="4" customFormat="1" ht="20.25" customHeight="1" x14ac:dyDescent="0.2">
      <c r="A125" s="44" t="s">
        <v>1477</v>
      </c>
      <c r="B125" s="44" t="s">
        <v>1538</v>
      </c>
      <c r="C125" s="45" t="s">
        <v>572</v>
      </c>
      <c r="D125" s="46">
        <v>0.1</v>
      </c>
      <c r="E125" s="45" t="s">
        <v>1488</v>
      </c>
      <c r="F125" s="44" t="s">
        <v>588</v>
      </c>
    </row>
    <row r="126" spans="1:6" s="4" customFormat="1" ht="20.25" customHeight="1" x14ac:dyDescent="0.2">
      <c r="A126" s="44" t="s">
        <v>699</v>
      </c>
      <c r="B126" s="44" t="s">
        <v>1539</v>
      </c>
      <c r="C126" s="45" t="s">
        <v>572</v>
      </c>
      <c r="D126" s="46">
        <v>0.1</v>
      </c>
      <c r="E126" s="45" t="s">
        <v>1488</v>
      </c>
      <c r="F126" s="44" t="s">
        <v>579</v>
      </c>
    </row>
    <row r="127" spans="1:6" s="4" customFormat="1" ht="20.25" customHeight="1" x14ac:dyDescent="0.2">
      <c r="A127" s="44" t="s">
        <v>689</v>
      </c>
      <c r="B127" s="44" t="s">
        <v>1540</v>
      </c>
      <c r="C127" s="45" t="s">
        <v>572</v>
      </c>
      <c r="D127" s="46">
        <v>0.2</v>
      </c>
      <c r="E127" s="45" t="s">
        <v>1488</v>
      </c>
      <c r="F127" s="44" t="s">
        <v>579</v>
      </c>
    </row>
    <row r="128" spans="1:6" s="4" customFormat="1" ht="20.25" customHeight="1" x14ac:dyDescent="0.2">
      <c r="A128" s="44" t="s">
        <v>690</v>
      </c>
      <c r="B128" s="44" t="s">
        <v>691</v>
      </c>
      <c r="C128" s="45" t="s">
        <v>572</v>
      </c>
      <c r="D128" s="46">
        <v>1</v>
      </c>
      <c r="E128" s="45" t="s">
        <v>1488</v>
      </c>
      <c r="F128" s="44" t="s">
        <v>579</v>
      </c>
    </row>
    <row r="129" spans="1:6" s="4" customFormat="1" ht="20.25" customHeight="1" x14ac:dyDescent="0.2">
      <c r="A129" s="44" t="s">
        <v>692</v>
      </c>
      <c r="B129" s="44" t="s">
        <v>693</v>
      </c>
      <c r="C129" s="45" t="s">
        <v>572</v>
      </c>
      <c r="D129" s="46">
        <v>0.25</v>
      </c>
      <c r="E129" s="45" t="s">
        <v>1488</v>
      </c>
      <c r="F129" s="44" t="s">
        <v>579</v>
      </c>
    </row>
    <row r="130" spans="1:6" s="4" customFormat="1" ht="20.25" customHeight="1" x14ac:dyDescent="0.2">
      <c r="A130" s="44" t="s">
        <v>694</v>
      </c>
      <c r="B130" s="44" t="s">
        <v>695</v>
      </c>
      <c r="C130" s="45" t="s">
        <v>572</v>
      </c>
      <c r="D130" s="46">
        <v>1</v>
      </c>
      <c r="E130" s="45" t="s">
        <v>1488</v>
      </c>
      <c r="F130" s="44" t="s">
        <v>586</v>
      </c>
    </row>
    <row r="131" spans="1:6" s="4" customFormat="1" ht="20.25" customHeight="1" x14ac:dyDescent="0.2">
      <c r="A131" s="44" t="s">
        <v>1541</v>
      </c>
      <c r="B131" s="44" t="s">
        <v>1542</v>
      </c>
      <c r="C131" s="45" t="s">
        <v>572</v>
      </c>
      <c r="D131" s="46">
        <v>0.25</v>
      </c>
      <c r="E131" s="45" t="s">
        <v>1488</v>
      </c>
      <c r="F131" s="44" t="s">
        <v>579</v>
      </c>
    </row>
    <row r="132" spans="1:6" s="4" customFormat="1" ht="20.25" customHeight="1" x14ac:dyDescent="0.2">
      <c r="A132" s="44" t="s">
        <v>696</v>
      </c>
      <c r="B132" s="44" t="s">
        <v>697</v>
      </c>
      <c r="C132" s="45" t="s">
        <v>572</v>
      </c>
      <c r="D132" s="46">
        <v>0.1</v>
      </c>
      <c r="E132" s="45" t="s">
        <v>1493</v>
      </c>
      <c r="F132" s="44" t="s">
        <v>579</v>
      </c>
    </row>
    <row r="133" spans="1:6" s="4" customFormat="1" ht="20.25" customHeight="1" x14ac:dyDescent="0.2">
      <c r="A133" s="44" t="s">
        <v>1483</v>
      </c>
      <c r="B133" s="44" t="s">
        <v>1543</v>
      </c>
      <c r="C133" s="45" t="s">
        <v>572</v>
      </c>
      <c r="D133" s="46">
        <v>1</v>
      </c>
      <c r="E133" s="45" t="s">
        <v>1488</v>
      </c>
      <c r="F133" s="44" t="s">
        <v>16</v>
      </c>
    </row>
    <row r="134" spans="1:6" s="4" customFormat="1" ht="20.25" customHeight="1" x14ac:dyDescent="0.2">
      <c r="A134" s="44" t="s">
        <v>700</v>
      </c>
      <c r="B134" s="44" t="s">
        <v>186</v>
      </c>
      <c r="C134" s="45" t="s">
        <v>572</v>
      </c>
      <c r="D134" s="46">
        <v>0.25</v>
      </c>
      <c r="E134" s="45" t="s">
        <v>1493</v>
      </c>
      <c r="F134" s="44" t="s">
        <v>579</v>
      </c>
    </row>
    <row r="135" spans="1:6" s="4" customFormat="1" ht="20.25" customHeight="1" x14ac:dyDescent="0.2">
      <c r="A135" s="44" t="s">
        <v>701</v>
      </c>
      <c r="B135" s="44" t="s">
        <v>702</v>
      </c>
      <c r="C135" s="45" t="s">
        <v>569</v>
      </c>
      <c r="D135" s="46">
        <v>0.05</v>
      </c>
      <c r="E135" s="45" t="s">
        <v>1488</v>
      </c>
      <c r="F135" s="44" t="s">
        <v>579</v>
      </c>
    </row>
    <row r="136" spans="1:6" s="4" customFormat="1" ht="20.25" customHeight="1" x14ac:dyDescent="0.2">
      <c r="A136" s="44" t="s">
        <v>2458</v>
      </c>
      <c r="B136" s="44" t="s">
        <v>2459</v>
      </c>
      <c r="C136" s="45" t="s">
        <v>572</v>
      </c>
      <c r="D136" s="46">
        <v>0.25</v>
      </c>
      <c r="E136" s="45" t="s">
        <v>1493</v>
      </c>
      <c r="F136" s="44" t="s">
        <v>579</v>
      </c>
    </row>
    <row r="137" spans="1:6" s="4" customFormat="1" ht="20.25" customHeight="1" x14ac:dyDescent="0.2">
      <c r="A137" s="44" t="s">
        <v>703</v>
      </c>
      <c r="B137" s="44" t="s">
        <v>1544</v>
      </c>
      <c r="C137" s="45" t="s">
        <v>569</v>
      </c>
      <c r="D137" s="46">
        <v>0.25</v>
      </c>
      <c r="E137" s="45" t="s">
        <v>1488</v>
      </c>
      <c r="F137" s="44" t="s">
        <v>579</v>
      </c>
    </row>
    <row r="138" spans="1:6" s="4" customFormat="1" ht="20.25" customHeight="1" x14ac:dyDescent="0.2">
      <c r="A138" s="44" t="s">
        <v>704</v>
      </c>
      <c r="B138" s="44" t="s">
        <v>1545</v>
      </c>
      <c r="C138" s="45" t="s">
        <v>569</v>
      </c>
      <c r="D138" s="46">
        <v>0.25</v>
      </c>
      <c r="E138" s="45" t="s">
        <v>1488</v>
      </c>
      <c r="F138" s="44" t="s">
        <v>579</v>
      </c>
    </row>
    <row r="139" spans="1:6" s="4" customFormat="1" ht="20.25" customHeight="1" x14ac:dyDescent="0.2">
      <c r="A139" s="44" t="s">
        <v>2519</v>
      </c>
      <c r="B139" s="44" t="s">
        <v>2518</v>
      </c>
      <c r="C139" s="45" t="s">
        <v>569</v>
      </c>
      <c r="D139" s="46">
        <v>0.1</v>
      </c>
      <c r="E139" s="45" t="s">
        <v>1488</v>
      </c>
      <c r="F139" s="44" t="s">
        <v>579</v>
      </c>
    </row>
    <row r="140" spans="1:6" s="4" customFormat="1" ht="20.25" customHeight="1" x14ac:dyDescent="0.2">
      <c r="A140" s="44" t="s">
        <v>1546</v>
      </c>
      <c r="B140" s="44" t="s">
        <v>1547</v>
      </c>
      <c r="C140" s="45" t="s">
        <v>572</v>
      </c>
      <c r="D140" s="46">
        <v>0.25</v>
      </c>
      <c r="E140" s="45" t="s">
        <v>1493</v>
      </c>
      <c r="F140" s="44" t="s">
        <v>1548</v>
      </c>
    </row>
    <row r="141" spans="1:6" s="4" customFormat="1" ht="20.25" customHeight="1" x14ac:dyDescent="0.2">
      <c r="A141" s="44" t="s">
        <v>2505</v>
      </c>
      <c r="B141" s="44" t="s">
        <v>2506</v>
      </c>
      <c r="C141" s="45" t="s">
        <v>572</v>
      </c>
      <c r="D141" s="46">
        <v>0.25</v>
      </c>
      <c r="E141" s="45" t="s">
        <v>1488</v>
      </c>
      <c r="F141" s="44" t="s">
        <v>579</v>
      </c>
    </row>
    <row r="142" spans="1:6" s="4" customFormat="1" ht="20.25" customHeight="1" x14ac:dyDescent="0.2">
      <c r="A142" s="44" t="s">
        <v>2439</v>
      </c>
      <c r="B142" s="44" t="s">
        <v>2438</v>
      </c>
      <c r="C142" s="45" t="s">
        <v>572</v>
      </c>
      <c r="D142" s="46">
        <v>0.5</v>
      </c>
      <c r="E142" s="45" t="s">
        <v>1488</v>
      </c>
      <c r="F142" s="44" t="s">
        <v>586</v>
      </c>
    </row>
    <row r="143" spans="1:6" s="4" customFormat="1" ht="20.25" customHeight="1" x14ac:dyDescent="0.2">
      <c r="A143" s="44" t="s">
        <v>2542</v>
      </c>
      <c r="B143" s="44" t="s">
        <v>2541</v>
      </c>
      <c r="C143" s="45" t="s">
        <v>572</v>
      </c>
      <c r="D143" s="46">
        <v>1</v>
      </c>
      <c r="E143" s="45" t="s">
        <v>1488</v>
      </c>
      <c r="F143" s="44" t="s">
        <v>64</v>
      </c>
    </row>
    <row r="144" spans="1:6" s="4" customFormat="1" ht="20.25" customHeight="1" x14ac:dyDescent="0.2">
      <c r="A144" s="44" t="s">
        <v>2453</v>
      </c>
      <c r="B144" s="44" t="s">
        <v>2452</v>
      </c>
      <c r="C144" s="45" t="s">
        <v>572</v>
      </c>
      <c r="D144" s="46">
        <v>0.1</v>
      </c>
      <c r="E144" s="45" t="s">
        <v>1488</v>
      </c>
      <c r="F144" s="44" t="s">
        <v>588</v>
      </c>
    </row>
    <row r="145" spans="1:6" s="4" customFormat="1" ht="20.25" customHeight="1" x14ac:dyDescent="0.2">
      <c r="A145" s="44" t="s">
        <v>1924</v>
      </c>
      <c r="B145" s="44" t="s">
        <v>1941</v>
      </c>
      <c r="C145" s="45" t="s">
        <v>572</v>
      </c>
      <c r="D145" s="46">
        <v>0.1</v>
      </c>
      <c r="E145" s="45" t="s">
        <v>1488</v>
      </c>
      <c r="F145" s="44" t="s">
        <v>579</v>
      </c>
    </row>
    <row r="146" spans="1:6" s="4" customFormat="1" ht="20.25" customHeight="1" x14ac:dyDescent="0.2">
      <c r="A146" s="44" t="s">
        <v>2493</v>
      </c>
      <c r="B146" s="44" t="s">
        <v>2492</v>
      </c>
      <c r="C146" s="45" t="s">
        <v>572</v>
      </c>
      <c r="D146" s="46">
        <v>0.25</v>
      </c>
      <c r="E146" s="45" t="s">
        <v>1488</v>
      </c>
      <c r="F146" s="44" t="s">
        <v>579</v>
      </c>
    </row>
    <row r="147" spans="1:6" s="4" customFormat="1" ht="20.25" customHeight="1" x14ac:dyDescent="0.2">
      <c r="A147" s="44" t="s">
        <v>1864</v>
      </c>
      <c r="B147" s="44" t="s">
        <v>1831</v>
      </c>
      <c r="C147" s="45" t="s">
        <v>572</v>
      </c>
      <c r="D147" s="46">
        <v>0.5</v>
      </c>
      <c r="E147" s="45" t="s">
        <v>1488</v>
      </c>
      <c r="F147" s="44" t="s">
        <v>579</v>
      </c>
    </row>
    <row r="148" spans="1:6" s="4" customFormat="1" ht="20.25" customHeight="1" x14ac:dyDescent="0.2">
      <c r="A148" s="44" t="s">
        <v>1868</v>
      </c>
      <c r="B148" s="44" t="s">
        <v>1835</v>
      </c>
      <c r="C148" s="45" t="s">
        <v>572</v>
      </c>
      <c r="D148" s="46">
        <v>0.1</v>
      </c>
      <c r="E148" s="45" t="s">
        <v>1488</v>
      </c>
      <c r="F148" s="44" t="s">
        <v>579</v>
      </c>
    </row>
    <row r="149" spans="1:6" s="4" customFormat="1" ht="20.25" customHeight="1" x14ac:dyDescent="0.2">
      <c r="A149" s="44" t="s">
        <v>1869</v>
      </c>
      <c r="B149" s="44" t="s">
        <v>1836</v>
      </c>
      <c r="C149" s="45" t="s">
        <v>572</v>
      </c>
      <c r="D149" s="46">
        <v>0.25</v>
      </c>
      <c r="E149" s="45" t="s">
        <v>1488</v>
      </c>
      <c r="F149" s="44" t="s">
        <v>579</v>
      </c>
    </row>
    <row r="150" spans="1:6" s="4" customFormat="1" ht="20.25" customHeight="1" x14ac:dyDescent="0.2">
      <c r="A150" s="44" t="s">
        <v>1880</v>
      </c>
      <c r="B150" s="44" t="s">
        <v>1847</v>
      </c>
      <c r="C150" s="45" t="s">
        <v>572</v>
      </c>
      <c r="D150" s="46">
        <v>0.25</v>
      </c>
      <c r="E150" s="45" t="s">
        <v>1488</v>
      </c>
      <c r="F150" s="44" t="s">
        <v>579</v>
      </c>
    </row>
    <row r="151" spans="1:6" s="4" customFormat="1" ht="20.25" customHeight="1" x14ac:dyDescent="0.2">
      <c r="A151" s="44" t="s">
        <v>880</v>
      </c>
      <c r="B151" s="44" t="s">
        <v>1549</v>
      </c>
      <c r="C151" s="45" t="s">
        <v>569</v>
      </c>
      <c r="D151" s="46">
        <v>0.2</v>
      </c>
      <c r="E151" s="45" t="s">
        <v>1488</v>
      </c>
      <c r="F151" s="44" t="s">
        <v>579</v>
      </c>
    </row>
    <row r="152" spans="1:6" s="4" customFormat="1" ht="20.25" customHeight="1" x14ac:dyDescent="0.2">
      <c r="A152" s="44" t="s">
        <v>2443</v>
      </c>
      <c r="B152" s="44" t="s">
        <v>2442</v>
      </c>
      <c r="C152" s="45" t="s">
        <v>572</v>
      </c>
      <c r="D152" s="46">
        <v>0.25</v>
      </c>
      <c r="E152" s="45" t="s">
        <v>1488</v>
      </c>
      <c r="F152" s="44" t="s">
        <v>579</v>
      </c>
    </row>
    <row r="153" spans="1:6" s="4" customFormat="1" ht="20.25" customHeight="1" x14ac:dyDescent="0.2">
      <c r="A153" s="44" t="s">
        <v>1873</v>
      </c>
      <c r="B153" s="44" t="s">
        <v>1840</v>
      </c>
      <c r="C153" s="45" t="s">
        <v>572</v>
      </c>
      <c r="D153" s="46">
        <v>0.1</v>
      </c>
      <c r="E153" s="45" t="s">
        <v>1488</v>
      </c>
      <c r="F153" s="44" t="s">
        <v>570</v>
      </c>
    </row>
    <row r="154" spans="1:6" s="4" customFormat="1" ht="20.25" customHeight="1" x14ac:dyDescent="0.2">
      <c r="A154" s="44" t="s">
        <v>1874</v>
      </c>
      <c r="B154" s="44" t="s">
        <v>1841</v>
      </c>
      <c r="C154" s="45" t="s">
        <v>572</v>
      </c>
      <c r="D154" s="46">
        <v>0.1</v>
      </c>
      <c r="E154" s="45" t="s">
        <v>1488</v>
      </c>
      <c r="F154" s="44" t="s">
        <v>570</v>
      </c>
    </row>
    <row r="155" spans="1:6" s="4" customFormat="1" ht="20.25" customHeight="1" x14ac:dyDescent="0.2">
      <c r="A155" s="44" t="s">
        <v>1881</v>
      </c>
      <c r="B155" s="44" t="s">
        <v>1848</v>
      </c>
      <c r="C155" s="45" t="s">
        <v>572</v>
      </c>
      <c r="D155" s="46">
        <v>0.1</v>
      </c>
      <c r="E155" s="45" t="s">
        <v>1488</v>
      </c>
      <c r="F155" s="44" t="s">
        <v>570</v>
      </c>
    </row>
    <row r="156" spans="1:6" s="4" customFormat="1" ht="20.25" customHeight="1" x14ac:dyDescent="0.2">
      <c r="A156" s="44" t="s">
        <v>705</v>
      </c>
      <c r="B156" s="44" t="s">
        <v>706</v>
      </c>
      <c r="C156" s="45" t="s">
        <v>569</v>
      </c>
      <c r="D156" s="46">
        <v>0.2</v>
      </c>
      <c r="E156" s="45" t="s">
        <v>1488</v>
      </c>
      <c r="F156" s="44" t="s">
        <v>579</v>
      </c>
    </row>
    <row r="157" spans="1:6" s="4" customFormat="1" ht="20.25" customHeight="1" x14ac:dyDescent="0.2">
      <c r="A157" s="44" t="s">
        <v>2445</v>
      </c>
      <c r="B157" s="44" t="s">
        <v>2444</v>
      </c>
      <c r="C157" s="45" t="s">
        <v>572</v>
      </c>
      <c r="D157" s="46">
        <v>0.25</v>
      </c>
      <c r="E157" s="45" t="s">
        <v>1488</v>
      </c>
      <c r="F157" s="44" t="s">
        <v>579</v>
      </c>
    </row>
    <row r="158" spans="1:6" s="4" customFormat="1" ht="20.25" customHeight="1" x14ac:dyDescent="0.2">
      <c r="A158" s="44" t="s">
        <v>2441</v>
      </c>
      <c r="B158" s="44" t="s">
        <v>2440</v>
      </c>
      <c r="C158" s="45" t="s">
        <v>572</v>
      </c>
      <c r="D158" s="46">
        <v>0.25</v>
      </c>
      <c r="E158" s="45" t="s">
        <v>1488</v>
      </c>
      <c r="F158" s="44" t="s">
        <v>586</v>
      </c>
    </row>
    <row r="159" spans="1:6" s="4" customFormat="1" ht="20.25" customHeight="1" x14ac:dyDescent="0.2">
      <c r="A159" s="44" t="s">
        <v>1550</v>
      </c>
      <c r="B159" s="44" t="s">
        <v>1551</v>
      </c>
      <c r="C159" s="45" t="s">
        <v>569</v>
      </c>
      <c r="D159" s="46">
        <v>0.1</v>
      </c>
      <c r="E159" s="45" t="s">
        <v>1488</v>
      </c>
      <c r="F159" s="44" t="s">
        <v>579</v>
      </c>
    </row>
    <row r="160" spans="1:6" s="4" customFormat="1" ht="20.25" customHeight="1" x14ac:dyDescent="0.2">
      <c r="A160" s="44" t="s">
        <v>698</v>
      </c>
      <c r="B160" s="44" t="s">
        <v>1552</v>
      </c>
      <c r="C160" s="45" t="s">
        <v>572</v>
      </c>
      <c r="D160" s="46">
        <v>0.1</v>
      </c>
      <c r="E160" s="45" t="s">
        <v>1493</v>
      </c>
      <c r="F160" s="44" t="s">
        <v>570</v>
      </c>
    </row>
    <row r="161" spans="1:6" s="4" customFormat="1" ht="20.25" customHeight="1" x14ac:dyDescent="0.2">
      <c r="A161" s="44" t="s">
        <v>1925</v>
      </c>
      <c r="B161" s="44" t="s">
        <v>1942</v>
      </c>
      <c r="C161" s="45" t="s">
        <v>572</v>
      </c>
      <c r="D161" s="46">
        <v>0.1</v>
      </c>
      <c r="E161" s="45" t="s">
        <v>1488</v>
      </c>
      <c r="F161" s="44" t="s">
        <v>579</v>
      </c>
    </row>
    <row r="162" spans="1:6" s="4" customFormat="1" ht="20.25" customHeight="1" x14ac:dyDescent="0.2">
      <c r="A162" s="44" t="s">
        <v>2462</v>
      </c>
      <c r="B162" s="44" t="s">
        <v>1942</v>
      </c>
      <c r="C162" s="45" t="s">
        <v>569</v>
      </c>
      <c r="D162" s="46">
        <v>0.1</v>
      </c>
      <c r="E162" s="45" t="s">
        <v>1488</v>
      </c>
      <c r="F162" s="44" t="s">
        <v>579</v>
      </c>
    </row>
    <row r="163" spans="1:6" s="4" customFormat="1" ht="20.25" customHeight="1" x14ac:dyDescent="0.2">
      <c r="A163" s="44" t="s">
        <v>2433</v>
      </c>
      <c r="B163" s="44" t="s">
        <v>2432</v>
      </c>
      <c r="C163" s="45" t="s">
        <v>572</v>
      </c>
      <c r="D163" s="46">
        <v>1</v>
      </c>
      <c r="E163" s="45" t="s">
        <v>1488</v>
      </c>
      <c r="F163" s="44" t="s">
        <v>579</v>
      </c>
    </row>
    <row r="164" spans="1:6" s="4" customFormat="1" ht="20.25" customHeight="1" x14ac:dyDescent="0.2">
      <c r="A164" s="44" t="s">
        <v>2571</v>
      </c>
      <c r="B164" s="44" t="s">
        <v>2572</v>
      </c>
      <c r="C164" s="45" t="s">
        <v>572</v>
      </c>
      <c r="D164" s="46">
        <v>0.2</v>
      </c>
      <c r="E164" s="45" t="s">
        <v>1488</v>
      </c>
      <c r="F164" s="44" t="s">
        <v>575</v>
      </c>
    </row>
    <row r="165" spans="1:6" s="4" customFormat="1" ht="20.25" customHeight="1" x14ac:dyDescent="0.2">
      <c r="A165" s="44" t="s">
        <v>2451</v>
      </c>
      <c r="B165" s="44" t="s">
        <v>2450</v>
      </c>
      <c r="C165" s="45" t="s">
        <v>572</v>
      </c>
      <c r="D165" s="46">
        <v>1</v>
      </c>
      <c r="E165" s="45" t="s">
        <v>1488</v>
      </c>
      <c r="F165" s="44" t="s">
        <v>16</v>
      </c>
    </row>
    <row r="166" spans="1:6" s="4" customFormat="1" ht="20.25" customHeight="1" x14ac:dyDescent="0.2">
      <c r="A166" s="44" t="s">
        <v>1921</v>
      </c>
      <c r="B166" s="44" t="s">
        <v>1938</v>
      </c>
      <c r="C166" s="45" t="s">
        <v>572</v>
      </c>
      <c r="D166" s="46">
        <v>0.25</v>
      </c>
      <c r="E166" s="45" t="s">
        <v>1488</v>
      </c>
      <c r="F166" s="44" t="s">
        <v>16</v>
      </c>
    </row>
    <row r="167" spans="1:6" s="4" customFormat="1" ht="20.25" customHeight="1" x14ac:dyDescent="0.2">
      <c r="A167" s="44" t="s">
        <v>2494</v>
      </c>
      <c r="B167" s="44" t="s">
        <v>2495</v>
      </c>
      <c r="C167" s="45" t="s">
        <v>569</v>
      </c>
      <c r="D167" s="46">
        <v>0.05</v>
      </c>
      <c r="E167" s="45" t="s">
        <v>1488</v>
      </c>
      <c r="F167" s="44" t="s">
        <v>570</v>
      </c>
    </row>
    <row r="168" spans="1:6" s="4" customFormat="1" ht="20.25" customHeight="1" x14ac:dyDescent="0.2">
      <c r="A168" s="44" t="s">
        <v>707</v>
      </c>
      <c r="B168" s="44" t="s">
        <v>708</v>
      </c>
      <c r="C168" s="45" t="s">
        <v>569</v>
      </c>
      <c r="D168" s="46">
        <v>0.1</v>
      </c>
      <c r="E168" s="45" t="s">
        <v>1488</v>
      </c>
      <c r="F168" s="44" t="s">
        <v>570</v>
      </c>
    </row>
    <row r="169" spans="1:6" s="4" customFormat="1" ht="20.25" customHeight="1" x14ac:dyDescent="0.2">
      <c r="A169" s="44" t="s">
        <v>1553</v>
      </c>
      <c r="B169" s="44" t="s">
        <v>1554</v>
      </c>
      <c r="C169" s="45" t="s">
        <v>569</v>
      </c>
      <c r="D169" s="46">
        <v>1</v>
      </c>
      <c r="E169" s="45" t="s">
        <v>1493</v>
      </c>
      <c r="F169" s="44" t="s">
        <v>570</v>
      </c>
    </row>
    <row r="170" spans="1:6" s="4" customFormat="1" ht="20.25" customHeight="1" x14ac:dyDescent="0.2">
      <c r="A170" s="44" t="s">
        <v>2543</v>
      </c>
      <c r="B170" s="44" t="s">
        <v>2545</v>
      </c>
      <c r="C170" s="45" t="s">
        <v>569</v>
      </c>
      <c r="D170" s="46">
        <v>0.1</v>
      </c>
      <c r="E170" s="45" t="s">
        <v>1488</v>
      </c>
      <c r="F170" s="44" t="s">
        <v>570</v>
      </c>
    </row>
    <row r="171" spans="1:6" s="4" customFormat="1" ht="20.25" customHeight="1" x14ac:dyDescent="0.2">
      <c r="A171" s="44" t="s">
        <v>1555</v>
      </c>
      <c r="B171" s="44" t="s">
        <v>1556</v>
      </c>
      <c r="C171" s="45" t="s">
        <v>572</v>
      </c>
      <c r="D171" s="46">
        <v>0.25</v>
      </c>
      <c r="E171" s="45" t="s">
        <v>1489</v>
      </c>
      <c r="F171" s="44" t="s">
        <v>579</v>
      </c>
    </row>
    <row r="172" spans="1:6" s="4" customFormat="1" ht="20.25" customHeight="1" x14ac:dyDescent="0.2">
      <c r="A172" s="44" t="s">
        <v>709</v>
      </c>
      <c r="B172" s="44" t="s">
        <v>710</v>
      </c>
      <c r="C172" s="45" t="s">
        <v>569</v>
      </c>
      <c r="D172" s="46">
        <v>0.1</v>
      </c>
      <c r="E172" s="45" t="s">
        <v>1493</v>
      </c>
      <c r="F172" s="44" t="s">
        <v>579</v>
      </c>
    </row>
    <row r="173" spans="1:6" s="4" customFormat="1" ht="20.25" customHeight="1" x14ac:dyDescent="0.2">
      <c r="A173" s="44" t="s">
        <v>1557</v>
      </c>
      <c r="B173" s="44" t="s">
        <v>1558</v>
      </c>
      <c r="C173" s="45" t="s">
        <v>572</v>
      </c>
      <c r="D173" s="46">
        <v>0.1</v>
      </c>
      <c r="E173" s="45" t="s">
        <v>1489</v>
      </c>
      <c r="F173" s="44" t="s">
        <v>570</v>
      </c>
    </row>
    <row r="174" spans="1:6" s="4" customFormat="1" ht="20.25" customHeight="1" x14ac:dyDescent="0.2">
      <c r="A174" s="44" t="s">
        <v>711</v>
      </c>
      <c r="B174" s="44" t="s">
        <v>1559</v>
      </c>
      <c r="C174" s="45" t="s">
        <v>572</v>
      </c>
      <c r="D174" s="46">
        <v>0.25</v>
      </c>
      <c r="E174" s="45" t="s">
        <v>1493</v>
      </c>
      <c r="F174" s="44" t="s">
        <v>579</v>
      </c>
    </row>
    <row r="175" spans="1:6" s="4" customFormat="1" ht="20.25" customHeight="1" x14ac:dyDescent="0.2">
      <c r="A175" s="44" t="s">
        <v>712</v>
      </c>
      <c r="B175" s="44" t="s">
        <v>713</v>
      </c>
      <c r="C175" s="45" t="s">
        <v>569</v>
      </c>
      <c r="D175" s="46">
        <v>0.1</v>
      </c>
      <c r="E175" s="45" t="s">
        <v>1488</v>
      </c>
      <c r="F175" s="44" t="s">
        <v>579</v>
      </c>
    </row>
    <row r="176" spans="1:6" s="4" customFormat="1" ht="20.25" customHeight="1" x14ac:dyDescent="0.2">
      <c r="A176" s="44" t="s">
        <v>901</v>
      </c>
      <c r="B176" s="44" t="s">
        <v>1560</v>
      </c>
      <c r="C176" s="45" t="s">
        <v>569</v>
      </c>
      <c r="D176" s="46">
        <v>1</v>
      </c>
      <c r="E176" s="45" t="s">
        <v>1488</v>
      </c>
      <c r="F176" s="44" t="s">
        <v>579</v>
      </c>
    </row>
    <row r="177" spans="1:6" s="4" customFormat="1" ht="20.25" customHeight="1" x14ac:dyDescent="0.2">
      <c r="A177" s="44" t="s">
        <v>1429</v>
      </c>
      <c r="B177" s="44" t="s">
        <v>1428</v>
      </c>
      <c r="C177" s="45" t="s">
        <v>569</v>
      </c>
      <c r="D177" s="46">
        <v>0.25</v>
      </c>
      <c r="E177" s="45" t="s">
        <v>1488</v>
      </c>
      <c r="F177" s="44" t="s">
        <v>579</v>
      </c>
    </row>
    <row r="178" spans="1:6" s="4" customFormat="1" ht="20.25" customHeight="1" x14ac:dyDescent="0.2">
      <c r="A178" s="44" t="s">
        <v>714</v>
      </c>
      <c r="B178" s="44" t="s">
        <v>715</v>
      </c>
      <c r="C178" s="45" t="s">
        <v>572</v>
      </c>
      <c r="D178" s="46">
        <v>0.5</v>
      </c>
      <c r="E178" s="45" t="s">
        <v>1493</v>
      </c>
      <c r="F178" s="44" t="s">
        <v>586</v>
      </c>
    </row>
    <row r="179" spans="1:6" s="4" customFormat="1" ht="20.25" customHeight="1" x14ac:dyDescent="0.2">
      <c r="A179" s="44" t="s">
        <v>716</v>
      </c>
      <c r="B179" s="44" t="s">
        <v>1561</v>
      </c>
      <c r="C179" s="45" t="s">
        <v>572</v>
      </c>
      <c r="D179" s="46">
        <v>0.25</v>
      </c>
      <c r="E179" s="45" t="s">
        <v>1489</v>
      </c>
      <c r="F179" s="44" t="s">
        <v>586</v>
      </c>
    </row>
    <row r="180" spans="1:6" s="4" customFormat="1" ht="20.25" customHeight="1" x14ac:dyDescent="0.2">
      <c r="A180" s="44" t="s">
        <v>1424</v>
      </c>
      <c r="B180" s="44" t="s">
        <v>1420</v>
      </c>
      <c r="C180" s="45" t="s">
        <v>569</v>
      </c>
      <c r="D180" s="46">
        <v>0.1</v>
      </c>
      <c r="E180" s="45" t="s">
        <v>1488</v>
      </c>
      <c r="F180" s="44" t="s">
        <v>16</v>
      </c>
    </row>
    <row r="181" spans="1:6" s="4" customFormat="1" ht="20.25" customHeight="1" x14ac:dyDescent="0.2">
      <c r="A181" s="44" t="s">
        <v>717</v>
      </c>
      <c r="B181" s="44" t="s">
        <v>718</v>
      </c>
      <c r="C181" s="45" t="s">
        <v>569</v>
      </c>
      <c r="D181" s="46">
        <v>1</v>
      </c>
      <c r="E181" s="45" t="s">
        <v>1488</v>
      </c>
      <c r="F181" s="44" t="s">
        <v>16</v>
      </c>
    </row>
    <row r="182" spans="1:6" s="4" customFormat="1" ht="20.25" customHeight="1" x14ac:dyDescent="0.2">
      <c r="A182" s="44" t="s">
        <v>719</v>
      </c>
      <c r="B182" s="44" t="s">
        <v>720</v>
      </c>
      <c r="C182" s="45" t="s">
        <v>569</v>
      </c>
      <c r="D182" s="46">
        <v>1</v>
      </c>
      <c r="E182" s="45" t="s">
        <v>1488</v>
      </c>
      <c r="F182" s="44" t="s">
        <v>16</v>
      </c>
    </row>
    <row r="183" spans="1:6" s="4" customFormat="1" ht="20.25" customHeight="1" x14ac:dyDescent="0.2">
      <c r="A183" s="44" t="s">
        <v>721</v>
      </c>
      <c r="B183" s="44" t="s">
        <v>722</v>
      </c>
      <c r="C183" s="45" t="s">
        <v>569</v>
      </c>
      <c r="D183" s="46">
        <v>1</v>
      </c>
      <c r="E183" s="45" t="s">
        <v>1488</v>
      </c>
      <c r="F183" s="44" t="s">
        <v>16</v>
      </c>
    </row>
    <row r="184" spans="1:6" s="4" customFormat="1" ht="20.25" customHeight="1" x14ac:dyDescent="0.2">
      <c r="A184" s="44" t="s">
        <v>1562</v>
      </c>
      <c r="B184" s="44" t="s">
        <v>1563</v>
      </c>
      <c r="C184" s="45" t="s">
        <v>569</v>
      </c>
      <c r="D184" s="46">
        <v>1</v>
      </c>
      <c r="E184" s="45" t="s">
        <v>1488</v>
      </c>
      <c r="F184" s="44" t="s">
        <v>16</v>
      </c>
    </row>
    <row r="185" spans="1:6" s="4" customFormat="1" ht="20.25" customHeight="1" x14ac:dyDescent="0.2">
      <c r="A185" s="44" t="s">
        <v>723</v>
      </c>
      <c r="B185" s="44" t="s">
        <v>724</v>
      </c>
      <c r="C185" s="45" t="s">
        <v>569</v>
      </c>
      <c r="D185" s="46">
        <v>0.05</v>
      </c>
      <c r="E185" s="45" t="s">
        <v>1488</v>
      </c>
      <c r="F185" s="44" t="s">
        <v>579</v>
      </c>
    </row>
    <row r="186" spans="1:6" s="4" customFormat="1" ht="20.25" customHeight="1" x14ac:dyDescent="0.2">
      <c r="A186" s="44" t="s">
        <v>725</v>
      </c>
      <c r="B186" s="44" t="s">
        <v>726</v>
      </c>
      <c r="C186" s="45" t="s">
        <v>572</v>
      </c>
      <c r="D186" s="46">
        <v>1</v>
      </c>
      <c r="E186" s="45" t="s">
        <v>1488</v>
      </c>
      <c r="F186" s="44" t="s">
        <v>579</v>
      </c>
    </row>
    <row r="187" spans="1:6" s="4" customFormat="1" ht="20.25" customHeight="1" x14ac:dyDescent="0.2">
      <c r="A187" s="44" t="s">
        <v>1889</v>
      </c>
      <c r="B187" s="44" t="s">
        <v>1856</v>
      </c>
      <c r="C187" s="45" t="s">
        <v>572</v>
      </c>
      <c r="D187" s="46">
        <v>1</v>
      </c>
      <c r="E187" s="45" t="s">
        <v>1488</v>
      </c>
      <c r="F187" s="44" t="s">
        <v>1454</v>
      </c>
    </row>
    <row r="188" spans="1:6" s="4" customFormat="1" ht="20.25" customHeight="1" x14ac:dyDescent="0.2">
      <c r="A188" s="44" t="s">
        <v>1998</v>
      </c>
      <c r="B188" s="44" t="s">
        <v>1996</v>
      </c>
      <c r="C188" s="45" t="s">
        <v>569</v>
      </c>
      <c r="D188" s="46">
        <v>0.1</v>
      </c>
      <c r="E188" s="45" t="s">
        <v>1488</v>
      </c>
      <c r="F188" s="44" t="s">
        <v>579</v>
      </c>
    </row>
    <row r="189" spans="1:6" s="4" customFormat="1" ht="20.25" customHeight="1" x14ac:dyDescent="0.2">
      <c r="A189" s="44" t="s">
        <v>2426</v>
      </c>
      <c r="B189" s="44" t="s">
        <v>2427</v>
      </c>
      <c r="C189" s="45" t="s">
        <v>569</v>
      </c>
      <c r="D189" s="46">
        <v>0.1</v>
      </c>
      <c r="E189" s="45" t="s">
        <v>1488</v>
      </c>
      <c r="F189" s="44" t="s">
        <v>570</v>
      </c>
    </row>
    <row r="190" spans="1:6" s="4" customFormat="1" ht="20.25" customHeight="1" x14ac:dyDescent="0.2">
      <c r="A190" s="44" t="s">
        <v>727</v>
      </c>
      <c r="B190" s="44" t="s">
        <v>728</v>
      </c>
      <c r="C190" s="45" t="s">
        <v>572</v>
      </c>
      <c r="D190" s="46">
        <v>0.5</v>
      </c>
      <c r="E190" s="45" t="s">
        <v>1488</v>
      </c>
      <c r="F190" s="44" t="s">
        <v>579</v>
      </c>
    </row>
    <row r="191" spans="1:6" s="4" customFormat="1" ht="20.25" customHeight="1" x14ac:dyDescent="0.2">
      <c r="A191" s="44" t="s">
        <v>1195</v>
      </c>
      <c r="B191" s="44" t="s">
        <v>2527</v>
      </c>
      <c r="C191" s="45" t="s">
        <v>680</v>
      </c>
      <c r="D191" s="46">
        <v>1</v>
      </c>
      <c r="E191" s="45" t="s">
        <v>1493</v>
      </c>
      <c r="F191" s="44" t="s">
        <v>1455</v>
      </c>
    </row>
    <row r="192" spans="1:6" s="4" customFormat="1" ht="20.25" customHeight="1" x14ac:dyDescent="0.2">
      <c r="A192" s="44" t="s">
        <v>729</v>
      </c>
      <c r="B192" s="44" t="s">
        <v>730</v>
      </c>
      <c r="C192" s="45" t="s">
        <v>572</v>
      </c>
      <c r="D192" s="46">
        <v>1</v>
      </c>
      <c r="E192" s="45" t="s">
        <v>1488</v>
      </c>
      <c r="F192" s="44" t="s">
        <v>1451</v>
      </c>
    </row>
    <row r="193" spans="1:6" s="4" customFormat="1" ht="20.25" customHeight="1" x14ac:dyDescent="0.2">
      <c r="A193" s="44" t="s">
        <v>731</v>
      </c>
      <c r="B193" s="44" t="s">
        <v>732</v>
      </c>
      <c r="C193" s="45" t="s">
        <v>572</v>
      </c>
      <c r="D193" s="46">
        <v>1</v>
      </c>
      <c r="E193" s="45" t="s">
        <v>1488</v>
      </c>
      <c r="F193" s="44" t="s">
        <v>64</v>
      </c>
    </row>
    <row r="194" spans="1:6" s="4" customFormat="1" ht="20.25" customHeight="1" x14ac:dyDescent="0.2">
      <c r="A194" s="44" t="s">
        <v>1427</v>
      </c>
      <c r="B194" s="44" t="s">
        <v>1422</v>
      </c>
      <c r="C194" s="45" t="s">
        <v>572</v>
      </c>
      <c r="D194" s="46">
        <v>1</v>
      </c>
      <c r="E194" s="45" t="s">
        <v>1488</v>
      </c>
      <c r="F194" s="44" t="s">
        <v>64</v>
      </c>
    </row>
    <row r="195" spans="1:6" s="4" customFormat="1" ht="20.25" customHeight="1" x14ac:dyDescent="0.2">
      <c r="A195" s="44" t="s">
        <v>733</v>
      </c>
      <c r="B195" s="44" t="s">
        <v>734</v>
      </c>
      <c r="C195" s="45" t="s">
        <v>680</v>
      </c>
      <c r="D195" s="46">
        <v>0.2</v>
      </c>
      <c r="E195" s="45" t="s">
        <v>1488</v>
      </c>
      <c r="F195" s="44" t="s">
        <v>579</v>
      </c>
    </row>
    <row r="196" spans="1:6" s="4" customFormat="1" ht="20.25" customHeight="1" x14ac:dyDescent="0.2">
      <c r="A196" s="44" t="s">
        <v>574</v>
      </c>
      <c r="B196" s="44" t="s">
        <v>2411</v>
      </c>
      <c r="C196" s="45" t="s">
        <v>572</v>
      </c>
      <c r="D196" s="46">
        <v>0.25</v>
      </c>
      <c r="E196" s="45" t="s">
        <v>1488</v>
      </c>
      <c r="F196" s="44" t="s">
        <v>575</v>
      </c>
    </row>
    <row r="197" spans="1:6" s="4" customFormat="1" ht="20.25" customHeight="1" x14ac:dyDescent="0.2">
      <c r="A197" s="44" t="s">
        <v>2407</v>
      </c>
      <c r="B197" s="44" t="s">
        <v>2408</v>
      </c>
      <c r="C197" s="45" t="s">
        <v>572</v>
      </c>
      <c r="D197" s="46">
        <v>0.25</v>
      </c>
      <c r="E197" s="45" t="s">
        <v>1488</v>
      </c>
      <c r="F197" s="44" t="s">
        <v>576</v>
      </c>
    </row>
    <row r="198" spans="1:6" s="4" customFormat="1" ht="20.25" customHeight="1" x14ac:dyDescent="0.2">
      <c r="A198" s="44" t="s">
        <v>1564</v>
      </c>
      <c r="B198" s="44" t="s">
        <v>1565</v>
      </c>
      <c r="C198" s="45" t="s">
        <v>680</v>
      </c>
      <c r="D198" s="46">
        <v>0.25</v>
      </c>
      <c r="E198" s="45" t="s">
        <v>1488</v>
      </c>
      <c r="F198" s="44" t="s">
        <v>16</v>
      </c>
    </row>
    <row r="199" spans="1:6" s="4" customFormat="1" ht="20.25" customHeight="1" x14ac:dyDescent="0.2">
      <c r="A199" s="44" t="s">
        <v>735</v>
      </c>
      <c r="B199" s="44" t="s">
        <v>736</v>
      </c>
      <c r="C199" s="45" t="s">
        <v>680</v>
      </c>
      <c r="D199" s="46">
        <v>0.05</v>
      </c>
      <c r="E199" s="45" t="s">
        <v>1488</v>
      </c>
      <c r="F199" s="44" t="s">
        <v>16</v>
      </c>
    </row>
    <row r="200" spans="1:6" s="4" customFormat="1" ht="20.25" customHeight="1" x14ac:dyDescent="0.2">
      <c r="A200" s="44" t="s">
        <v>737</v>
      </c>
      <c r="B200" s="44" t="s">
        <v>738</v>
      </c>
      <c r="C200" s="45" t="s">
        <v>572</v>
      </c>
      <c r="D200" s="46">
        <v>1</v>
      </c>
      <c r="E200" s="45" t="s">
        <v>1488</v>
      </c>
      <c r="F200" s="44" t="s">
        <v>16</v>
      </c>
    </row>
    <row r="201" spans="1:6" s="4" customFormat="1" ht="20.25" customHeight="1" x14ac:dyDescent="0.2">
      <c r="A201" s="44" t="s">
        <v>739</v>
      </c>
      <c r="B201" s="44" t="s">
        <v>740</v>
      </c>
      <c r="C201" s="45" t="s">
        <v>682</v>
      </c>
      <c r="D201" s="46">
        <v>0.2</v>
      </c>
      <c r="E201" s="45" t="s">
        <v>1488</v>
      </c>
      <c r="F201" s="44" t="s">
        <v>579</v>
      </c>
    </row>
    <row r="202" spans="1:6" s="4" customFormat="1" ht="20.25" customHeight="1" x14ac:dyDescent="0.2">
      <c r="A202" s="44" t="s">
        <v>1865</v>
      </c>
      <c r="B202" s="44" t="s">
        <v>1832</v>
      </c>
      <c r="C202" s="45" t="s">
        <v>572</v>
      </c>
      <c r="D202" s="46">
        <v>1</v>
      </c>
      <c r="E202" s="45" t="s">
        <v>1488</v>
      </c>
      <c r="F202" s="44" t="s">
        <v>586</v>
      </c>
    </row>
    <row r="203" spans="1:6" s="4" customFormat="1" ht="20.25" customHeight="1" x14ac:dyDescent="0.2">
      <c r="A203" s="44" t="s">
        <v>741</v>
      </c>
      <c r="B203" s="44" t="s">
        <v>742</v>
      </c>
      <c r="C203" s="45" t="s">
        <v>572</v>
      </c>
      <c r="D203" s="46">
        <v>1</v>
      </c>
      <c r="E203" s="45" t="s">
        <v>1488</v>
      </c>
      <c r="F203" s="44" t="s">
        <v>579</v>
      </c>
    </row>
    <row r="204" spans="1:6" s="4" customFormat="1" ht="20.25" customHeight="1" x14ac:dyDescent="0.2">
      <c r="A204" s="44" t="s">
        <v>743</v>
      </c>
      <c r="B204" s="44" t="s">
        <v>744</v>
      </c>
      <c r="C204" s="45" t="s">
        <v>572</v>
      </c>
      <c r="D204" s="46">
        <v>1</v>
      </c>
      <c r="E204" s="45" t="s">
        <v>1488</v>
      </c>
      <c r="F204" s="44" t="s">
        <v>579</v>
      </c>
    </row>
    <row r="205" spans="1:6" s="4" customFormat="1" ht="20.25" customHeight="1" x14ac:dyDescent="0.2">
      <c r="A205" s="44" t="s">
        <v>1193</v>
      </c>
      <c r="B205" s="44" t="s">
        <v>1188</v>
      </c>
      <c r="C205" s="45" t="s">
        <v>680</v>
      </c>
      <c r="D205" s="46">
        <v>1</v>
      </c>
      <c r="E205" s="45" t="s">
        <v>1488</v>
      </c>
      <c r="F205" s="44" t="s">
        <v>579</v>
      </c>
    </row>
    <row r="206" spans="1:6" s="4" customFormat="1" ht="20.25" customHeight="1" x14ac:dyDescent="0.2">
      <c r="A206" s="44" t="s">
        <v>745</v>
      </c>
      <c r="B206" s="44" t="s">
        <v>746</v>
      </c>
      <c r="C206" s="45" t="s">
        <v>569</v>
      </c>
      <c r="D206" s="46">
        <v>0.2</v>
      </c>
      <c r="E206" s="45" t="s">
        <v>1488</v>
      </c>
      <c r="F206" s="44" t="s">
        <v>579</v>
      </c>
    </row>
    <row r="207" spans="1:6" s="4" customFormat="1" ht="20.25" customHeight="1" x14ac:dyDescent="0.2">
      <c r="A207" s="44" t="s">
        <v>747</v>
      </c>
      <c r="B207" s="44" t="s">
        <v>748</v>
      </c>
      <c r="C207" s="45" t="s">
        <v>569</v>
      </c>
      <c r="D207" s="46">
        <v>0.2</v>
      </c>
      <c r="E207" s="45" t="s">
        <v>1488</v>
      </c>
      <c r="F207" s="44" t="s">
        <v>579</v>
      </c>
    </row>
    <row r="208" spans="1:6" s="4" customFormat="1" ht="20.25" customHeight="1" x14ac:dyDescent="0.2">
      <c r="A208" s="44" t="s">
        <v>749</v>
      </c>
      <c r="B208" s="44" t="s">
        <v>750</v>
      </c>
      <c r="C208" s="45" t="s">
        <v>569</v>
      </c>
      <c r="D208" s="46">
        <v>0.25</v>
      </c>
      <c r="E208" s="45" t="s">
        <v>1488</v>
      </c>
      <c r="F208" s="44" t="s">
        <v>579</v>
      </c>
    </row>
    <row r="209" spans="1:6" s="4" customFormat="1" ht="20.25" customHeight="1" x14ac:dyDescent="0.2">
      <c r="A209" s="44" t="s">
        <v>2405</v>
      </c>
      <c r="B209" s="44" t="s">
        <v>2406</v>
      </c>
      <c r="C209" s="45" t="s">
        <v>569</v>
      </c>
      <c r="D209" s="46">
        <v>1</v>
      </c>
      <c r="E209" s="45" t="s">
        <v>1488</v>
      </c>
      <c r="F209" s="44" t="s">
        <v>579</v>
      </c>
    </row>
    <row r="210" spans="1:6" s="4" customFormat="1" ht="20.25" customHeight="1" x14ac:dyDescent="0.2">
      <c r="A210" s="44" t="s">
        <v>751</v>
      </c>
      <c r="B210" s="44" t="s">
        <v>752</v>
      </c>
      <c r="C210" s="45" t="s">
        <v>572</v>
      </c>
      <c r="D210" s="46">
        <v>1</v>
      </c>
      <c r="E210" s="45" t="s">
        <v>1488</v>
      </c>
      <c r="F210" s="44" t="s">
        <v>586</v>
      </c>
    </row>
    <row r="211" spans="1:6" s="4" customFormat="1" ht="20.25" customHeight="1" x14ac:dyDescent="0.2">
      <c r="A211" s="44" t="s">
        <v>1926</v>
      </c>
      <c r="B211" s="44" t="s">
        <v>1943</v>
      </c>
      <c r="C211" s="45" t="s">
        <v>1944</v>
      </c>
      <c r="D211" s="46">
        <v>1</v>
      </c>
      <c r="E211" s="45" t="s">
        <v>1488</v>
      </c>
      <c r="F211" s="44" t="s">
        <v>579</v>
      </c>
    </row>
    <row r="212" spans="1:6" s="4" customFormat="1" ht="20.25" customHeight="1" x14ac:dyDescent="0.2">
      <c r="A212" s="44" t="s">
        <v>1482</v>
      </c>
      <c r="B212" s="44" t="s">
        <v>1475</v>
      </c>
      <c r="C212" s="45" t="s">
        <v>680</v>
      </c>
      <c r="D212" s="46">
        <v>1</v>
      </c>
      <c r="E212" s="45" t="s">
        <v>1488</v>
      </c>
      <c r="F212" s="44" t="s">
        <v>16</v>
      </c>
    </row>
    <row r="213" spans="1:6" s="4" customFormat="1" ht="20.25" customHeight="1" x14ac:dyDescent="0.2">
      <c r="A213" s="44" t="s">
        <v>755</v>
      </c>
      <c r="B213" s="44" t="s">
        <v>754</v>
      </c>
      <c r="C213" s="45" t="s">
        <v>680</v>
      </c>
      <c r="D213" s="46">
        <v>0.05</v>
      </c>
      <c r="E213" s="45" t="s">
        <v>1488</v>
      </c>
      <c r="F213" s="44" t="s">
        <v>576</v>
      </c>
    </row>
    <row r="214" spans="1:6" s="4" customFormat="1" ht="20.25" customHeight="1" x14ac:dyDescent="0.2">
      <c r="A214" s="44" t="s">
        <v>753</v>
      </c>
      <c r="B214" s="44" t="s">
        <v>754</v>
      </c>
      <c r="C214" s="45" t="s">
        <v>680</v>
      </c>
      <c r="D214" s="46">
        <v>0.05</v>
      </c>
      <c r="E214" s="45" t="s">
        <v>1488</v>
      </c>
      <c r="F214" s="44" t="s">
        <v>576</v>
      </c>
    </row>
    <row r="215" spans="1:6" s="4" customFormat="1" ht="20.25" customHeight="1" x14ac:dyDescent="0.2">
      <c r="A215" s="44" t="s">
        <v>756</v>
      </c>
      <c r="B215" s="44" t="s">
        <v>1566</v>
      </c>
      <c r="C215" s="45" t="s">
        <v>569</v>
      </c>
      <c r="D215" s="46">
        <v>1</v>
      </c>
      <c r="E215" s="45" t="s">
        <v>1488</v>
      </c>
      <c r="F215" s="44" t="s">
        <v>579</v>
      </c>
    </row>
    <row r="216" spans="1:6" s="4" customFormat="1" ht="20.25" customHeight="1" x14ac:dyDescent="0.2">
      <c r="A216" s="44" t="s">
        <v>757</v>
      </c>
      <c r="B216" s="44" t="s">
        <v>758</v>
      </c>
      <c r="C216" s="45" t="s">
        <v>572</v>
      </c>
      <c r="D216" s="46">
        <v>1</v>
      </c>
      <c r="E216" s="45" t="s">
        <v>1488</v>
      </c>
      <c r="F216" s="44" t="s">
        <v>586</v>
      </c>
    </row>
    <row r="217" spans="1:6" s="4" customFormat="1" ht="20.25" customHeight="1" x14ac:dyDescent="0.2">
      <c r="A217" s="44" t="s">
        <v>759</v>
      </c>
      <c r="B217" s="44" t="s">
        <v>760</v>
      </c>
      <c r="C217" s="45" t="s">
        <v>572</v>
      </c>
      <c r="D217" s="46">
        <v>1</v>
      </c>
      <c r="E217" s="45" t="s">
        <v>1488</v>
      </c>
      <c r="F217" s="44" t="s">
        <v>586</v>
      </c>
    </row>
    <row r="218" spans="1:6" s="4" customFormat="1" ht="20.25" customHeight="1" x14ac:dyDescent="0.2">
      <c r="A218" s="44" t="s">
        <v>837</v>
      </c>
      <c r="B218" s="44" t="s">
        <v>1567</v>
      </c>
      <c r="C218" s="45" t="s">
        <v>569</v>
      </c>
      <c r="D218" s="46">
        <v>0.2</v>
      </c>
      <c r="E218" s="45" t="s">
        <v>1488</v>
      </c>
      <c r="F218" s="44" t="s">
        <v>579</v>
      </c>
    </row>
    <row r="219" spans="1:6" s="4" customFormat="1" ht="20.25" customHeight="1" x14ac:dyDescent="0.2">
      <c r="A219" s="44" t="s">
        <v>761</v>
      </c>
      <c r="B219" s="44" t="s">
        <v>762</v>
      </c>
      <c r="C219" s="45" t="s">
        <v>569</v>
      </c>
      <c r="D219" s="46">
        <v>1</v>
      </c>
      <c r="E219" s="45" t="s">
        <v>1488</v>
      </c>
      <c r="F219" s="44" t="s">
        <v>579</v>
      </c>
    </row>
    <row r="220" spans="1:6" s="4" customFormat="1" ht="20.25" customHeight="1" x14ac:dyDescent="0.2">
      <c r="A220" s="44" t="s">
        <v>764</v>
      </c>
      <c r="B220" s="44" t="s">
        <v>765</v>
      </c>
      <c r="C220" s="45" t="s">
        <v>572</v>
      </c>
      <c r="D220" s="46">
        <v>1</v>
      </c>
      <c r="E220" s="45" t="s">
        <v>1488</v>
      </c>
      <c r="F220" s="44" t="s">
        <v>579</v>
      </c>
    </row>
    <row r="221" spans="1:6" s="4" customFormat="1" ht="20.25" customHeight="1" x14ac:dyDescent="0.2">
      <c r="A221" s="44" t="s">
        <v>763</v>
      </c>
      <c r="B221" s="44" t="s">
        <v>1568</v>
      </c>
      <c r="C221" s="45" t="s">
        <v>680</v>
      </c>
      <c r="D221" s="46">
        <v>0.5</v>
      </c>
      <c r="E221" s="45" t="s">
        <v>1488</v>
      </c>
      <c r="F221" s="44" t="s">
        <v>579</v>
      </c>
    </row>
    <row r="222" spans="1:6" s="4" customFormat="1" ht="20.25" customHeight="1" x14ac:dyDescent="0.2">
      <c r="A222" s="44" t="s">
        <v>766</v>
      </c>
      <c r="B222" s="44" t="s">
        <v>767</v>
      </c>
      <c r="C222" s="45" t="s">
        <v>572</v>
      </c>
      <c r="D222" s="46">
        <v>1</v>
      </c>
      <c r="E222" s="45" t="s">
        <v>1488</v>
      </c>
      <c r="F222" s="44" t="s">
        <v>579</v>
      </c>
    </row>
    <row r="223" spans="1:6" s="4" customFormat="1" ht="20.25" customHeight="1" x14ac:dyDescent="0.2">
      <c r="A223" s="44" t="s">
        <v>768</v>
      </c>
      <c r="B223" s="44" t="s">
        <v>769</v>
      </c>
      <c r="C223" s="45" t="s">
        <v>572</v>
      </c>
      <c r="D223" s="46">
        <v>1</v>
      </c>
      <c r="E223" s="45" t="s">
        <v>1488</v>
      </c>
      <c r="F223" s="44" t="s">
        <v>1451</v>
      </c>
    </row>
    <row r="224" spans="1:6" s="4" customFormat="1" ht="20.25" customHeight="1" x14ac:dyDescent="0.2">
      <c r="A224" s="44" t="s">
        <v>770</v>
      </c>
      <c r="B224" s="44" t="s">
        <v>771</v>
      </c>
      <c r="C224" s="45" t="s">
        <v>569</v>
      </c>
      <c r="D224" s="46">
        <v>0.2</v>
      </c>
      <c r="E224" s="45" t="s">
        <v>1488</v>
      </c>
      <c r="F224" s="44" t="s">
        <v>579</v>
      </c>
    </row>
    <row r="225" spans="1:6" s="4" customFormat="1" ht="20.25" customHeight="1" x14ac:dyDescent="0.2">
      <c r="A225" s="44" t="s">
        <v>772</v>
      </c>
      <c r="B225" s="44" t="s">
        <v>1569</v>
      </c>
      <c r="C225" s="45" t="s">
        <v>569</v>
      </c>
      <c r="D225" s="46">
        <v>1</v>
      </c>
      <c r="E225" s="45" t="s">
        <v>1488</v>
      </c>
      <c r="F225" s="44" t="s">
        <v>579</v>
      </c>
    </row>
    <row r="226" spans="1:6" s="4" customFormat="1" ht="20.25" customHeight="1" x14ac:dyDescent="0.2">
      <c r="A226" s="44" t="s">
        <v>2544</v>
      </c>
      <c r="B226" s="44" t="s">
        <v>2546</v>
      </c>
      <c r="C226" s="45" t="s">
        <v>569</v>
      </c>
      <c r="D226" s="46">
        <v>0.1</v>
      </c>
      <c r="E226" s="45" t="s">
        <v>1488</v>
      </c>
      <c r="F226" s="44" t="s">
        <v>570</v>
      </c>
    </row>
    <row r="227" spans="1:6" s="4" customFormat="1" ht="20.25" customHeight="1" x14ac:dyDescent="0.2">
      <c r="A227" s="44" t="s">
        <v>773</v>
      </c>
      <c r="B227" s="44" t="s">
        <v>774</v>
      </c>
      <c r="C227" s="45" t="s">
        <v>569</v>
      </c>
      <c r="D227" s="46">
        <v>0.2</v>
      </c>
      <c r="E227" s="45" t="s">
        <v>1488</v>
      </c>
      <c r="F227" s="44" t="s">
        <v>579</v>
      </c>
    </row>
    <row r="228" spans="1:6" s="4" customFormat="1" ht="20.25" customHeight="1" x14ac:dyDescent="0.2">
      <c r="A228" s="44" t="s">
        <v>775</v>
      </c>
      <c r="B228" s="44" t="s">
        <v>776</v>
      </c>
      <c r="C228" s="45" t="s">
        <v>572</v>
      </c>
      <c r="D228" s="46">
        <v>1</v>
      </c>
      <c r="E228" s="45" t="s">
        <v>1488</v>
      </c>
      <c r="F228" s="44" t="s">
        <v>579</v>
      </c>
    </row>
    <row r="229" spans="1:6" s="4" customFormat="1" ht="20.25" customHeight="1" x14ac:dyDescent="0.2">
      <c r="A229" s="44" t="s">
        <v>1423</v>
      </c>
      <c r="B229" s="44" t="s">
        <v>1419</v>
      </c>
      <c r="C229" s="45" t="s">
        <v>569</v>
      </c>
      <c r="D229" s="46">
        <v>1</v>
      </c>
      <c r="E229" s="45" t="s">
        <v>1488</v>
      </c>
      <c r="F229" s="44" t="s">
        <v>16</v>
      </c>
    </row>
    <row r="230" spans="1:6" s="4" customFormat="1" ht="20.25" customHeight="1" x14ac:dyDescent="0.2">
      <c r="A230" s="44" t="s">
        <v>1570</v>
      </c>
      <c r="B230" s="44" t="s">
        <v>1571</v>
      </c>
      <c r="C230" s="45" t="s">
        <v>680</v>
      </c>
      <c r="D230" s="46">
        <v>0.5</v>
      </c>
      <c r="E230" s="45" t="s">
        <v>1488</v>
      </c>
      <c r="F230" s="44" t="s">
        <v>579</v>
      </c>
    </row>
    <row r="231" spans="1:6" s="4" customFormat="1" ht="20.25" customHeight="1" x14ac:dyDescent="0.2">
      <c r="A231" s="44" t="s">
        <v>1964</v>
      </c>
      <c r="B231" s="44" t="s">
        <v>1969</v>
      </c>
      <c r="C231" s="45" t="s">
        <v>572</v>
      </c>
      <c r="D231" s="46">
        <v>0.25</v>
      </c>
      <c r="E231" s="45" t="s">
        <v>1488</v>
      </c>
      <c r="F231" s="44" t="s">
        <v>579</v>
      </c>
    </row>
    <row r="232" spans="1:6" s="4" customFormat="1" ht="20.25" customHeight="1" x14ac:dyDescent="0.2">
      <c r="A232" s="44" t="s">
        <v>1572</v>
      </c>
      <c r="B232" s="44" t="s">
        <v>1573</v>
      </c>
      <c r="C232" s="45" t="s">
        <v>680</v>
      </c>
      <c r="D232" s="46">
        <v>0.5</v>
      </c>
      <c r="E232" s="45" t="s">
        <v>1488</v>
      </c>
      <c r="F232" s="44" t="s">
        <v>16</v>
      </c>
    </row>
    <row r="233" spans="1:6" s="4" customFormat="1" ht="20.25" customHeight="1" x14ac:dyDescent="0.2">
      <c r="A233" s="44" t="s">
        <v>777</v>
      </c>
      <c r="B233" s="44" t="s">
        <v>778</v>
      </c>
      <c r="C233" s="45" t="s">
        <v>680</v>
      </c>
      <c r="D233" s="46">
        <v>0.05</v>
      </c>
      <c r="E233" s="45" t="s">
        <v>1488</v>
      </c>
      <c r="F233" s="44" t="s">
        <v>16</v>
      </c>
    </row>
    <row r="234" spans="1:6" s="4" customFormat="1" ht="20.25" customHeight="1" x14ac:dyDescent="0.2">
      <c r="A234" s="44" t="s">
        <v>779</v>
      </c>
      <c r="B234" s="44" t="s">
        <v>780</v>
      </c>
      <c r="C234" s="45" t="s">
        <v>680</v>
      </c>
      <c r="D234" s="46">
        <v>0.05</v>
      </c>
      <c r="E234" s="45" t="s">
        <v>1488</v>
      </c>
      <c r="F234" s="44" t="s">
        <v>16</v>
      </c>
    </row>
    <row r="235" spans="1:6" s="4" customFormat="1" ht="20.25" customHeight="1" x14ac:dyDescent="0.2">
      <c r="A235" s="44" t="s">
        <v>781</v>
      </c>
      <c r="B235" s="44" t="s">
        <v>782</v>
      </c>
      <c r="C235" s="45" t="s">
        <v>572</v>
      </c>
      <c r="D235" s="46">
        <v>1</v>
      </c>
      <c r="E235" s="45" t="s">
        <v>1488</v>
      </c>
      <c r="F235" s="44" t="s">
        <v>579</v>
      </c>
    </row>
    <row r="236" spans="1:6" s="4" customFormat="1" ht="20.25" customHeight="1" x14ac:dyDescent="0.2">
      <c r="A236" s="44" t="s">
        <v>783</v>
      </c>
      <c r="B236" s="44" t="s">
        <v>784</v>
      </c>
      <c r="C236" s="45" t="s">
        <v>572</v>
      </c>
      <c r="D236" s="46">
        <v>1</v>
      </c>
      <c r="E236" s="45" t="s">
        <v>1488</v>
      </c>
      <c r="F236" s="44" t="s">
        <v>579</v>
      </c>
    </row>
    <row r="237" spans="1:6" s="4" customFormat="1" ht="20.25" customHeight="1" x14ac:dyDescent="0.2">
      <c r="A237" s="44" t="s">
        <v>1927</v>
      </c>
      <c r="B237" s="44" t="s">
        <v>1930</v>
      </c>
      <c r="C237" s="45" t="s">
        <v>572</v>
      </c>
      <c r="D237" s="46">
        <v>1</v>
      </c>
      <c r="E237" s="45" t="s">
        <v>1488</v>
      </c>
      <c r="F237" s="44" t="s">
        <v>16</v>
      </c>
    </row>
    <row r="238" spans="1:6" s="4" customFormat="1" ht="20.25" customHeight="1" x14ac:dyDescent="0.2">
      <c r="A238" s="44" t="s">
        <v>1574</v>
      </c>
      <c r="B238" s="44" t="s">
        <v>1575</v>
      </c>
      <c r="C238" s="45" t="s">
        <v>569</v>
      </c>
      <c r="D238" s="46">
        <v>0.2</v>
      </c>
      <c r="E238" s="45" t="s">
        <v>1488</v>
      </c>
      <c r="F238" s="44" t="s">
        <v>579</v>
      </c>
    </row>
    <row r="239" spans="1:6" s="4" customFormat="1" ht="20.25" customHeight="1" x14ac:dyDescent="0.2">
      <c r="A239" s="44" t="s">
        <v>785</v>
      </c>
      <c r="B239" s="44" t="s">
        <v>786</v>
      </c>
      <c r="C239" s="45" t="s">
        <v>572</v>
      </c>
      <c r="D239" s="46">
        <v>1</v>
      </c>
      <c r="E239" s="45" t="s">
        <v>1488</v>
      </c>
      <c r="F239" s="44" t="s">
        <v>579</v>
      </c>
    </row>
    <row r="240" spans="1:6" s="4" customFormat="1" ht="20.25" customHeight="1" x14ac:dyDescent="0.2">
      <c r="A240" s="44" t="s">
        <v>787</v>
      </c>
      <c r="B240" s="44" t="s">
        <v>788</v>
      </c>
      <c r="C240" s="45" t="s">
        <v>680</v>
      </c>
      <c r="D240" s="46">
        <v>0.25</v>
      </c>
      <c r="E240" s="45" t="s">
        <v>1488</v>
      </c>
      <c r="F240" s="44" t="s">
        <v>16</v>
      </c>
    </row>
    <row r="241" spans="1:6" s="4" customFormat="1" ht="20.25" customHeight="1" x14ac:dyDescent="0.2">
      <c r="A241" s="44" t="s">
        <v>789</v>
      </c>
      <c r="B241" s="44" t="s">
        <v>790</v>
      </c>
      <c r="C241" s="45" t="s">
        <v>680</v>
      </c>
      <c r="D241" s="46">
        <v>0.05</v>
      </c>
      <c r="E241" s="45" t="s">
        <v>1488</v>
      </c>
      <c r="F241" s="44" t="s">
        <v>16</v>
      </c>
    </row>
    <row r="242" spans="1:6" s="4" customFormat="1" ht="20.25" customHeight="1" x14ac:dyDescent="0.2">
      <c r="A242" s="44" t="s">
        <v>791</v>
      </c>
      <c r="B242" s="44" t="s">
        <v>792</v>
      </c>
      <c r="C242" s="45" t="s">
        <v>569</v>
      </c>
      <c r="D242" s="46">
        <v>0.2</v>
      </c>
      <c r="E242" s="45" t="s">
        <v>1488</v>
      </c>
      <c r="F242" s="44" t="s">
        <v>579</v>
      </c>
    </row>
    <row r="243" spans="1:6" s="4" customFormat="1" ht="20.25" customHeight="1" x14ac:dyDescent="0.2">
      <c r="A243" s="44" t="s">
        <v>793</v>
      </c>
      <c r="B243" s="44" t="s">
        <v>794</v>
      </c>
      <c r="C243" s="45" t="s">
        <v>572</v>
      </c>
      <c r="D243" s="46">
        <v>1</v>
      </c>
      <c r="E243" s="45" t="s">
        <v>1488</v>
      </c>
      <c r="F243" s="44" t="s">
        <v>579</v>
      </c>
    </row>
    <row r="244" spans="1:6" s="4" customFormat="1" ht="20.25" customHeight="1" x14ac:dyDescent="0.2">
      <c r="A244" s="44" t="s">
        <v>795</v>
      </c>
      <c r="B244" s="44" t="s">
        <v>796</v>
      </c>
      <c r="C244" s="45" t="s">
        <v>572</v>
      </c>
      <c r="D244" s="46">
        <v>1</v>
      </c>
      <c r="E244" s="45" t="s">
        <v>1488</v>
      </c>
      <c r="F244" s="44" t="s">
        <v>16</v>
      </c>
    </row>
    <row r="245" spans="1:6" s="4" customFormat="1" ht="20.25" customHeight="1" x14ac:dyDescent="0.2">
      <c r="A245" s="44" t="s">
        <v>797</v>
      </c>
      <c r="B245" s="44" t="s">
        <v>798</v>
      </c>
      <c r="C245" s="45" t="s">
        <v>680</v>
      </c>
      <c r="D245" s="46">
        <v>0.05</v>
      </c>
      <c r="E245" s="45" t="s">
        <v>1488</v>
      </c>
      <c r="F245" s="44" t="s">
        <v>16</v>
      </c>
    </row>
    <row r="246" spans="1:6" s="4" customFormat="1" ht="20.25" customHeight="1" x14ac:dyDescent="0.2">
      <c r="A246" s="44" t="s">
        <v>799</v>
      </c>
      <c r="B246" s="44" t="s">
        <v>800</v>
      </c>
      <c r="C246" s="45" t="s">
        <v>569</v>
      </c>
      <c r="D246" s="46">
        <v>0.25</v>
      </c>
      <c r="E246" s="45" t="s">
        <v>1488</v>
      </c>
      <c r="F246" s="44" t="s">
        <v>575</v>
      </c>
    </row>
    <row r="247" spans="1:6" s="4" customFormat="1" ht="20.25" customHeight="1" x14ac:dyDescent="0.2">
      <c r="A247" s="44" t="s">
        <v>801</v>
      </c>
      <c r="B247" s="44" t="s">
        <v>802</v>
      </c>
      <c r="C247" s="45" t="s">
        <v>680</v>
      </c>
      <c r="D247" s="46">
        <v>0.25</v>
      </c>
      <c r="E247" s="45" t="s">
        <v>1488</v>
      </c>
      <c r="F247" s="44" t="s">
        <v>575</v>
      </c>
    </row>
    <row r="248" spans="1:6" s="4" customFormat="1" ht="20.25" customHeight="1" x14ac:dyDescent="0.2">
      <c r="A248" s="44" t="s">
        <v>803</v>
      </c>
      <c r="B248" s="44" t="s">
        <v>804</v>
      </c>
      <c r="C248" s="45" t="s">
        <v>569</v>
      </c>
      <c r="D248" s="46">
        <v>0.25</v>
      </c>
      <c r="E248" s="45" t="s">
        <v>1488</v>
      </c>
      <c r="F248" s="44" t="s">
        <v>576</v>
      </c>
    </row>
    <row r="249" spans="1:6" s="4" customFormat="1" ht="20.25" customHeight="1" x14ac:dyDescent="0.2">
      <c r="A249" s="44" t="s">
        <v>805</v>
      </c>
      <c r="B249" s="44" t="s">
        <v>806</v>
      </c>
      <c r="C249" s="45" t="s">
        <v>569</v>
      </c>
      <c r="D249" s="46">
        <v>0.1</v>
      </c>
      <c r="E249" s="45" t="s">
        <v>1488</v>
      </c>
      <c r="F249" s="44" t="s">
        <v>570</v>
      </c>
    </row>
    <row r="250" spans="1:6" s="4" customFormat="1" ht="20.25" customHeight="1" x14ac:dyDescent="0.2">
      <c r="A250" s="44" t="s">
        <v>807</v>
      </c>
      <c r="B250" s="44" t="s">
        <v>808</v>
      </c>
      <c r="C250" s="45" t="s">
        <v>572</v>
      </c>
      <c r="D250" s="46">
        <v>1</v>
      </c>
      <c r="E250" s="45" t="s">
        <v>1488</v>
      </c>
      <c r="F250" s="44" t="s">
        <v>64</v>
      </c>
    </row>
    <row r="251" spans="1:6" s="4" customFormat="1" ht="20.25" customHeight="1" x14ac:dyDescent="0.2">
      <c r="A251" s="44" t="s">
        <v>1686</v>
      </c>
      <c r="B251" s="44" t="s">
        <v>2529</v>
      </c>
      <c r="C251" s="45" t="s">
        <v>680</v>
      </c>
      <c r="D251" s="46">
        <v>1</v>
      </c>
      <c r="E251" s="45" t="s">
        <v>1493</v>
      </c>
      <c r="F251" s="44" t="s">
        <v>1456</v>
      </c>
    </row>
    <row r="252" spans="1:6" s="4" customFormat="1" ht="20.25" customHeight="1" x14ac:dyDescent="0.2">
      <c r="A252" s="44" t="s">
        <v>1890</v>
      </c>
      <c r="B252" s="44" t="s">
        <v>1857</v>
      </c>
      <c r="C252" s="45" t="s">
        <v>572</v>
      </c>
      <c r="D252" s="46">
        <v>1</v>
      </c>
      <c r="E252" s="45" t="s">
        <v>1488</v>
      </c>
      <c r="F252" s="44" t="s">
        <v>1452</v>
      </c>
    </row>
    <row r="253" spans="1:6" s="4" customFormat="1" ht="20.25" customHeight="1" x14ac:dyDescent="0.2">
      <c r="A253" s="44" t="s">
        <v>809</v>
      </c>
      <c r="B253" s="44" t="s">
        <v>810</v>
      </c>
      <c r="C253" s="45" t="s">
        <v>569</v>
      </c>
      <c r="D253" s="46">
        <v>0.1</v>
      </c>
      <c r="E253" s="45" t="s">
        <v>1488</v>
      </c>
      <c r="F253" s="44" t="s">
        <v>579</v>
      </c>
    </row>
    <row r="254" spans="1:6" s="4" customFormat="1" ht="20.25" customHeight="1" x14ac:dyDescent="0.2">
      <c r="A254" s="44" t="s">
        <v>811</v>
      </c>
      <c r="B254" s="44" t="s">
        <v>812</v>
      </c>
      <c r="C254" s="45" t="s">
        <v>572</v>
      </c>
      <c r="D254" s="46">
        <v>0.5</v>
      </c>
      <c r="E254" s="45" t="s">
        <v>1488</v>
      </c>
      <c r="F254" s="44" t="s">
        <v>16</v>
      </c>
    </row>
    <row r="255" spans="1:6" s="4" customFormat="1" ht="20.25" customHeight="1" x14ac:dyDescent="0.2">
      <c r="A255" s="44" t="s">
        <v>1576</v>
      </c>
      <c r="B255" s="44" t="s">
        <v>1577</v>
      </c>
      <c r="C255" s="45" t="s">
        <v>569</v>
      </c>
      <c r="D255" s="46">
        <v>0.1</v>
      </c>
      <c r="E255" s="45" t="s">
        <v>1488</v>
      </c>
      <c r="F255" s="44" t="s">
        <v>579</v>
      </c>
    </row>
    <row r="256" spans="1:6" s="4" customFormat="1" ht="20.25" customHeight="1" x14ac:dyDescent="0.2">
      <c r="A256" s="44" t="s">
        <v>1194</v>
      </c>
      <c r="B256" s="44" t="s">
        <v>2528</v>
      </c>
      <c r="C256" s="45" t="s">
        <v>680</v>
      </c>
      <c r="D256" s="46">
        <v>1</v>
      </c>
      <c r="E256" s="45" t="s">
        <v>1493</v>
      </c>
      <c r="F256" s="44" t="s">
        <v>1454</v>
      </c>
    </row>
    <row r="257" spans="1:6" s="4" customFormat="1" ht="20.25" customHeight="1" x14ac:dyDescent="0.2">
      <c r="A257" s="44" t="s">
        <v>1417</v>
      </c>
      <c r="B257" s="44" t="s">
        <v>1415</v>
      </c>
      <c r="C257" s="45" t="s">
        <v>569</v>
      </c>
      <c r="D257" s="46">
        <v>1</v>
      </c>
      <c r="E257" s="45" t="s">
        <v>1488</v>
      </c>
      <c r="F257" s="44" t="s">
        <v>579</v>
      </c>
    </row>
    <row r="258" spans="1:6" s="4" customFormat="1" ht="20.25" customHeight="1" x14ac:dyDescent="0.2">
      <c r="A258" s="44" t="s">
        <v>813</v>
      </c>
      <c r="B258" s="44" t="s">
        <v>814</v>
      </c>
      <c r="C258" s="45" t="s">
        <v>569</v>
      </c>
      <c r="D258" s="46">
        <v>1</v>
      </c>
      <c r="E258" s="45" t="s">
        <v>1488</v>
      </c>
      <c r="F258" s="44" t="s">
        <v>586</v>
      </c>
    </row>
    <row r="259" spans="1:6" s="4" customFormat="1" ht="20.25" customHeight="1" x14ac:dyDescent="0.2">
      <c r="A259" s="44" t="s">
        <v>815</v>
      </c>
      <c r="B259" s="44" t="s">
        <v>816</v>
      </c>
      <c r="C259" s="45" t="s">
        <v>680</v>
      </c>
      <c r="D259" s="46">
        <v>0.2</v>
      </c>
      <c r="E259" s="45" t="s">
        <v>1488</v>
      </c>
      <c r="F259" s="44" t="s">
        <v>586</v>
      </c>
    </row>
    <row r="260" spans="1:6" s="4" customFormat="1" ht="20.25" customHeight="1" x14ac:dyDescent="0.2">
      <c r="A260" s="44" t="s">
        <v>1418</v>
      </c>
      <c r="B260" s="44" t="s">
        <v>1416</v>
      </c>
      <c r="C260" s="45" t="s">
        <v>569</v>
      </c>
      <c r="D260" s="46">
        <v>0.2</v>
      </c>
      <c r="E260" s="45" t="s">
        <v>1488</v>
      </c>
      <c r="F260" s="44" t="s">
        <v>579</v>
      </c>
    </row>
    <row r="261" spans="1:6" s="4" customFormat="1" ht="20.25" customHeight="1" x14ac:dyDescent="0.2">
      <c r="A261" s="44" t="s">
        <v>1197</v>
      </c>
      <c r="B261" s="44" t="s">
        <v>1190</v>
      </c>
      <c r="C261" s="45" t="s">
        <v>569</v>
      </c>
      <c r="D261" s="46">
        <v>0.5</v>
      </c>
      <c r="E261" s="45" t="s">
        <v>1488</v>
      </c>
      <c r="F261" s="44" t="s">
        <v>579</v>
      </c>
    </row>
    <row r="262" spans="1:6" s="4" customFormat="1" ht="20.25" customHeight="1" x14ac:dyDescent="0.2">
      <c r="A262" s="44" t="s">
        <v>1578</v>
      </c>
      <c r="B262" s="44" t="s">
        <v>1579</v>
      </c>
      <c r="C262" s="45" t="s">
        <v>569</v>
      </c>
      <c r="D262" s="46">
        <v>0.1</v>
      </c>
      <c r="E262" s="45" t="s">
        <v>1488</v>
      </c>
      <c r="F262" s="44" t="s">
        <v>579</v>
      </c>
    </row>
    <row r="263" spans="1:6" s="4" customFormat="1" ht="20.25" customHeight="1" x14ac:dyDescent="0.2">
      <c r="A263" s="44" t="s">
        <v>817</v>
      </c>
      <c r="B263" s="44" t="s">
        <v>1580</v>
      </c>
      <c r="C263" s="45" t="s">
        <v>572</v>
      </c>
      <c r="D263" s="46">
        <v>1</v>
      </c>
      <c r="E263" s="45" t="s">
        <v>1488</v>
      </c>
      <c r="F263" s="44" t="s">
        <v>579</v>
      </c>
    </row>
    <row r="264" spans="1:6" s="4" customFormat="1" ht="20.25" customHeight="1" x14ac:dyDescent="0.2">
      <c r="A264" s="44" t="s">
        <v>1217</v>
      </c>
      <c r="B264" s="44" t="s">
        <v>1218</v>
      </c>
      <c r="C264" s="45" t="s">
        <v>569</v>
      </c>
      <c r="D264" s="46">
        <v>0.25</v>
      </c>
      <c r="E264" s="45" t="s">
        <v>1488</v>
      </c>
      <c r="F264" s="44" t="s">
        <v>579</v>
      </c>
    </row>
    <row r="265" spans="1:6" s="4" customFormat="1" ht="20.25" customHeight="1" x14ac:dyDescent="0.2">
      <c r="A265" s="44" t="s">
        <v>1986</v>
      </c>
      <c r="B265" s="44" t="s">
        <v>1988</v>
      </c>
      <c r="C265" s="45" t="s">
        <v>569</v>
      </c>
      <c r="D265" s="46">
        <v>0.5</v>
      </c>
      <c r="E265" s="45" t="s">
        <v>1488</v>
      </c>
      <c r="F265" s="44" t="s">
        <v>579</v>
      </c>
    </row>
    <row r="266" spans="1:6" s="4" customFormat="1" ht="20.25" customHeight="1" x14ac:dyDescent="0.2">
      <c r="A266" s="44" t="s">
        <v>818</v>
      </c>
      <c r="B266" s="44" t="s">
        <v>819</v>
      </c>
      <c r="C266" s="45" t="s">
        <v>572</v>
      </c>
      <c r="D266" s="46">
        <v>0.5</v>
      </c>
      <c r="E266" s="45" t="s">
        <v>1488</v>
      </c>
      <c r="F266" s="44" t="s">
        <v>579</v>
      </c>
    </row>
    <row r="267" spans="1:6" s="4" customFormat="1" ht="20.25" customHeight="1" x14ac:dyDescent="0.2">
      <c r="A267" s="44" t="s">
        <v>1394</v>
      </c>
      <c r="B267" s="44" t="s">
        <v>1396</v>
      </c>
      <c r="C267" s="45" t="s">
        <v>569</v>
      </c>
      <c r="D267" s="46">
        <v>0.2</v>
      </c>
      <c r="E267" s="45" t="s">
        <v>1488</v>
      </c>
      <c r="F267" s="44" t="s">
        <v>579</v>
      </c>
    </row>
    <row r="268" spans="1:6" s="4" customFormat="1" ht="20.25" customHeight="1" x14ac:dyDescent="0.2">
      <c r="A268" s="44" t="s">
        <v>2550</v>
      </c>
      <c r="B268" s="44" t="s">
        <v>1396</v>
      </c>
      <c r="C268" s="45" t="s">
        <v>572</v>
      </c>
      <c r="D268" s="46">
        <v>0.2</v>
      </c>
      <c r="E268" s="45" t="s">
        <v>1488</v>
      </c>
      <c r="F268" s="44" t="s">
        <v>579</v>
      </c>
    </row>
    <row r="269" spans="1:6" s="4" customFormat="1" ht="20.25" customHeight="1" x14ac:dyDescent="0.2">
      <c r="A269" s="44" t="s">
        <v>1581</v>
      </c>
      <c r="B269" s="44" t="s">
        <v>1582</v>
      </c>
      <c r="C269" s="45" t="s">
        <v>569</v>
      </c>
      <c r="D269" s="46">
        <v>0.1</v>
      </c>
      <c r="E269" s="45" t="s">
        <v>1488</v>
      </c>
      <c r="F269" s="44" t="s">
        <v>579</v>
      </c>
    </row>
    <row r="270" spans="1:6" s="4" customFormat="1" ht="20.25" customHeight="1" x14ac:dyDescent="0.2">
      <c r="A270" s="44" t="s">
        <v>820</v>
      </c>
      <c r="B270" s="44" t="s">
        <v>821</v>
      </c>
      <c r="C270" s="45" t="s">
        <v>569</v>
      </c>
      <c r="D270" s="46">
        <v>0.1</v>
      </c>
      <c r="E270" s="45" t="s">
        <v>1488</v>
      </c>
      <c r="F270" s="44" t="s">
        <v>579</v>
      </c>
    </row>
    <row r="271" spans="1:6" s="4" customFormat="1" ht="20.25" customHeight="1" x14ac:dyDescent="0.2">
      <c r="A271" s="44" t="s">
        <v>822</v>
      </c>
      <c r="B271" s="44" t="s">
        <v>823</v>
      </c>
      <c r="C271" s="45" t="s">
        <v>572</v>
      </c>
      <c r="D271" s="46">
        <v>1</v>
      </c>
      <c r="E271" s="45" t="s">
        <v>1488</v>
      </c>
      <c r="F271" s="44" t="s">
        <v>579</v>
      </c>
    </row>
    <row r="272" spans="1:6" s="4" customFormat="1" ht="20.25" customHeight="1" x14ac:dyDescent="0.2">
      <c r="A272" s="44" t="s">
        <v>1583</v>
      </c>
      <c r="B272" s="44" t="s">
        <v>1584</v>
      </c>
      <c r="C272" s="45" t="s">
        <v>569</v>
      </c>
      <c r="D272" s="46">
        <v>0.25</v>
      </c>
      <c r="E272" s="45" t="s">
        <v>1488</v>
      </c>
      <c r="F272" s="44" t="s">
        <v>579</v>
      </c>
    </row>
    <row r="273" spans="1:6" s="4" customFormat="1" ht="20.25" customHeight="1" x14ac:dyDescent="0.2">
      <c r="A273" s="44" t="s">
        <v>824</v>
      </c>
      <c r="B273" s="44" t="s">
        <v>825</v>
      </c>
      <c r="C273" s="45" t="s">
        <v>569</v>
      </c>
      <c r="D273" s="46">
        <v>0.25</v>
      </c>
      <c r="E273" s="45" t="s">
        <v>1488</v>
      </c>
      <c r="F273" s="44" t="s">
        <v>579</v>
      </c>
    </row>
    <row r="274" spans="1:6" s="4" customFormat="1" ht="20.25" customHeight="1" x14ac:dyDescent="0.2">
      <c r="A274" s="44" t="s">
        <v>826</v>
      </c>
      <c r="B274" s="44" t="s">
        <v>827</v>
      </c>
      <c r="C274" s="45" t="s">
        <v>569</v>
      </c>
      <c r="D274" s="46">
        <v>1</v>
      </c>
      <c r="E274" s="45" t="s">
        <v>1488</v>
      </c>
      <c r="F274" s="44" t="s">
        <v>579</v>
      </c>
    </row>
    <row r="275" spans="1:6" s="4" customFormat="1" ht="20.25" customHeight="1" x14ac:dyDescent="0.2">
      <c r="A275" s="44" t="s">
        <v>829</v>
      </c>
      <c r="B275" s="44" t="s">
        <v>830</v>
      </c>
      <c r="C275" s="45" t="s">
        <v>569</v>
      </c>
      <c r="D275" s="46">
        <v>0.1</v>
      </c>
      <c r="E275" s="45" t="s">
        <v>1488</v>
      </c>
      <c r="F275" s="44" t="s">
        <v>579</v>
      </c>
    </row>
    <row r="276" spans="1:6" s="4" customFormat="1" ht="20.25" customHeight="1" x14ac:dyDescent="0.2">
      <c r="A276" s="44" t="s">
        <v>828</v>
      </c>
      <c r="B276" s="44" t="s">
        <v>830</v>
      </c>
      <c r="C276" s="45" t="s">
        <v>572</v>
      </c>
      <c r="D276" s="46">
        <v>0.5</v>
      </c>
      <c r="E276" s="45" t="s">
        <v>1488</v>
      </c>
      <c r="F276" s="44" t="s">
        <v>579</v>
      </c>
    </row>
    <row r="277" spans="1:6" s="4" customFormat="1" ht="20.25" customHeight="1" x14ac:dyDescent="0.2">
      <c r="A277" s="44" t="s">
        <v>831</v>
      </c>
      <c r="B277" s="44" t="s">
        <v>832</v>
      </c>
      <c r="C277" s="45" t="s">
        <v>569</v>
      </c>
      <c r="D277" s="46">
        <v>0.2</v>
      </c>
      <c r="E277" s="45" t="s">
        <v>1488</v>
      </c>
      <c r="F277" s="44" t="s">
        <v>579</v>
      </c>
    </row>
    <row r="278" spans="1:6" s="4" customFormat="1" ht="20.25" customHeight="1" x14ac:dyDescent="0.2">
      <c r="A278" s="44" t="s">
        <v>833</v>
      </c>
      <c r="B278" s="44" t="s">
        <v>834</v>
      </c>
      <c r="C278" s="45" t="s">
        <v>680</v>
      </c>
      <c r="D278" s="46">
        <v>0.25</v>
      </c>
      <c r="E278" s="45" t="s">
        <v>1488</v>
      </c>
      <c r="F278" s="44" t="s">
        <v>579</v>
      </c>
    </row>
    <row r="279" spans="1:6" s="4" customFormat="1" ht="20.25" customHeight="1" x14ac:dyDescent="0.2">
      <c r="A279" s="44" t="s">
        <v>835</v>
      </c>
      <c r="B279" s="44" t="s">
        <v>836</v>
      </c>
      <c r="C279" s="45" t="s">
        <v>569</v>
      </c>
      <c r="D279" s="46">
        <v>1</v>
      </c>
      <c r="E279" s="45" t="s">
        <v>1488</v>
      </c>
      <c r="F279" s="44" t="s">
        <v>579</v>
      </c>
    </row>
    <row r="280" spans="1:6" s="4" customFormat="1" ht="20.25" customHeight="1" x14ac:dyDescent="0.2">
      <c r="A280" s="44" t="s">
        <v>838</v>
      </c>
      <c r="B280" s="44" t="s">
        <v>839</v>
      </c>
      <c r="C280" s="45" t="s">
        <v>680</v>
      </c>
      <c r="D280" s="46">
        <v>0.05</v>
      </c>
      <c r="E280" s="45" t="s">
        <v>1488</v>
      </c>
      <c r="F280" s="44" t="s">
        <v>579</v>
      </c>
    </row>
    <row r="281" spans="1:6" s="4" customFormat="1" ht="20.25" customHeight="1" x14ac:dyDescent="0.2">
      <c r="A281" s="44" t="s">
        <v>1215</v>
      </c>
      <c r="B281" s="44" t="s">
        <v>1585</v>
      </c>
      <c r="C281" s="45" t="s">
        <v>680</v>
      </c>
      <c r="D281" s="46">
        <v>1</v>
      </c>
      <c r="E281" s="45" t="s">
        <v>1488</v>
      </c>
      <c r="F281" s="44" t="s">
        <v>579</v>
      </c>
    </row>
    <row r="282" spans="1:6" s="4" customFormat="1" ht="20.25" customHeight="1" x14ac:dyDescent="0.2">
      <c r="A282" s="44" t="s">
        <v>1430</v>
      </c>
      <c r="B282" s="44" t="s">
        <v>1586</v>
      </c>
      <c r="C282" s="45" t="s">
        <v>569</v>
      </c>
      <c r="D282" s="46">
        <v>0.2</v>
      </c>
      <c r="E282" s="45" t="s">
        <v>1488</v>
      </c>
      <c r="F282" s="44" t="s">
        <v>579</v>
      </c>
    </row>
    <row r="283" spans="1:6" s="4" customFormat="1" ht="20.25" customHeight="1" x14ac:dyDescent="0.2">
      <c r="A283" s="44" t="s">
        <v>840</v>
      </c>
      <c r="B283" s="44" t="s">
        <v>841</v>
      </c>
      <c r="C283" s="45" t="s">
        <v>680</v>
      </c>
      <c r="D283" s="46">
        <v>0.1</v>
      </c>
      <c r="E283" s="45" t="s">
        <v>1488</v>
      </c>
      <c r="F283" s="44" t="s">
        <v>570</v>
      </c>
    </row>
    <row r="284" spans="1:6" s="4" customFormat="1" ht="20.25" customHeight="1" x14ac:dyDescent="0.2">
      <c r="A284" s="44" t="s">
        <v>2057</v>
      </c>
      <c r="B284" s="44" t="s">
        <v>2058</v>
      </c>
      <c r="C284" s="45" t="s">
        <v>572</v>
      </c>
      <c r="D284" s="46">
        <v>0.1</v>
      </c>
      <c r="E284" s="45" t="s">
        <v>1488</v>
      </c>
      <c r="F284" s="44" t="s">
        <v>570</v>
      </c>
    </row>
    <row r="285" spans="1:6" s="4" customFormat="1" ht="20.25" customHeight="1" x14ac:dyDescent="0.2">
      <c r="A285" s="44" t="s">
        <v>842</v>
      </c>
      <c r="B285" s="44" t="s">
        <v>1587</v>
      </c>
      <c r="C285" s="45" t="s">
        <v>569</v>
      </c>
      <c r="D285" s="46">
        <v>0.2</v>
      </c>
      <c r="E285" s="45" t="s">
        <v>1488</v>
      </c>
      <c r="F285" s="44" t="s">
        <v>16</v>
      </c>
    </row>
    <row r="286" spans="1:6" s="4" customFormat="1" ht="20.25" customHeight="1" x14ac:dyDescent="0.2">
      <c r="A286" s="44" t="s">
        <v>1871</v>
      </c>
      <c r="B286" s="44" t="s">
        <v>1838</v>
      </c>
      <c r="C286" s="45" t="s">
        <v>572</v>
      </c>
      <c r="D286" s="46">
        <v>0.25</v>
      </c>
      <c r="E286" s="45" t="s">
        <v>1488</v>
      </c>
      <c r="F286" s="44" t="s">
        <v>579</v>
      </c>
    </row>
    <row r="287" spans="1:6" s="4" customFormat="1" ht="20.25" customHeight="1" x14ac:dyDescent="0.2">
      <c r="A287" s="44" t="s">
        <v>843</v>
      </c>
      <c r="B287" s="44" t="s">
        <v>844</v>
      </c>
      <c r="C287" s="45" t="s">
        <v>569</v>
      </c>
      <c r="D287" s="46">
        <v>0.25</v>
      </c>
      <c r="E287" s="45" t="s">
        <v>1488</v>
      </c>
      <c r="F287" s="44" t="s">
        <v>579</v>
      </c>
    </row>
    <row r="288" spans="1:6" s="4" customFormat="1" ht="20.25" customHeight="1" x14ac:dyDescent="0.2">
      <c r="A288" s="44" t="s">
        <v>845</v>
      </c>
      <c r="B288" s="44" t="s">
        <v>846</v>
      </c>
      <c r="C288" s="45" t="s">
        <v>572</v>
      </c>
      <c r="D288" s="46">
        <v>1</v>
      </c>
      <c r="E288" s="45" t="s">
        <v>1488</v>
      </c>
      <c r="F288" s="44" t="s">
        <v>579</v>
      </c>
    </row>
    <row r="289" spans="1:6" s="4" customFormat="1" ht="20.25" customHeight="1" x14ac:dyDescent="0.2">
      <c r="A289" s="44" t="s">
        <v>847</v>
      </c>
      <c r="B289" s="44" t="s">
        <v>848</v>
      </c>
      <c r="C289" s="45" t="s">
        <v>572</v>
      </c>
      <c r="D289" s="46">
        <v>1</v>
      </c>
      <c r="E289" s="45" t="s">
        <v>1488</v>
      </c>
      <c r="F289" s="44" t="s">
        <v>579</v>
      </c>
    </row>
    <row r="290" spans="1:6" s="4" customFormat="1" ht="20.25" customHeight="1" x14ac:dyDescent="0.2">
      <c r="A290" s="44" t="s">
        <v>1588</v>
      </c>
      <c r="B290" s="44" t="s">
        <v>1589</v>
      </c>
      <c r="C290" s="45" t="s">
        <v>680</v>
      </c>
      <c r="D290" s="46">
        <v>0.5</v>
      </c>
      <c r="E290" s="45" t="s">
        <v>1488</v>
      </c>
      <c r="F290" s="44" t="s">
        <v>579</v>
      </c>
    </row>
    <row r="291" spans="1:6" s="4" customFormat="1" ht="20.25" customHeight="1" x14ac:dyDescent="0.2">
      <c r="A291" s="44" t="s">
        <v>849</v>
      </c>
      <c r="B291" s="44" t="s">
        <v>850</v>
      </c>
      <c r="C291" s="45" t="s">
        <v>572</v>
      </c>
      <c r="D291" s="46">
        <v>1</v>
      </c>
      <c r="E291" s="45" t="s">
        <v>1488</v>
      </c>
      <c r="F291" s="44" t="s">
        <v>579</v>
      </c>
    </row>
    <row r="292" spans="1:6" s="4" customFormat="1" ht="20.25" customHeight="1" x14ac:dyDescent="0.2">
      <c r="A292" s="44" t="s">
        <v>851</v>
      </c>
      <c r="B292" s="44" t="s">
        <v>852</v>
      </c>
      <c r="C292" s="45" t="s">
        <v>572</v>
      </c>
      <c r="D292" s="46">
        <v>0.25</v>
      </c>
      <c r="E292" s="45" t="s">
        <v>1488</v>
      </c>
      <c r="F292" s="44" t="s">
        <v>579</v>
      </c>
    </row>
    <row r="293" spans="1:6" s="4" customFormat="1" ht="20.25" customHeight="1" x14ac:dyDescent="0.2">
      <c r="A293" s="44" t="s">
        <v>853</v>
      </c>
      <c r="B293" s="44" t="s">
        <v>854</v>
      </c>
      <c r="C293" s="45" t="s">
        <v>572</v>
      </c>
      <c r="D293" s="46">
        <v>0.25</v>
      </c>
      <c r="E293" s="45" t="s">
        <v>1488</v>
      </c>
      <c r="F293" s="44" t="s">
        <v>586</v>
      </c>
    </row>
    <row r="294" spans="1:6" s="4" customFormat="1" ht="20.25" customHeight="1" x14ac:dyDescent="0.2">
      <c r="A294" s="44" t="s">
        <v>855</v>
      </c>
      <c r="B294" s="44" t="s">
        <v>856</v>
      </c>
      <c r="C294" s="45" t="s">
        <v>572</v>
      </c>
      <c r="D294" s="46">
        <v>1</v>
      </c>
      <c r="E294" s="45" t="s">
        <v>1488</v>
      </c>
      <c r="F294" s="44" t="s">
        <v>586</v>
      </c>
    </row>
    <row r="295" spans="1:6" s="4" customFormat="1" ht="20.25" customHeight="1" x14ac:dyDescent="0.2">
      <c r="A295" s="44" t="s">
        <v>857</v>
      </c>
      <c r="B295" s="44" t="s">
        <v>858</v>
      </c>
      <c r="C295" s="45" t="s">
        <v>572</v>
      </c>
      <c r="D295" s="46">
        <v>0.25</v>
      </c>
      <c r="E295" s="45" t="s">
        <v>1488</v>
      </c>
      <c r="F295" s="44" t="s">
        <v>586</v>
      </c>
    </row>
    <row r="296" spans="1:6" s="4" customFormat="1" ht="20.25" customHeight="1" x14ac:dyDescent="0.2">
      <c r="A296" s="44" t="s">
        <v>859</v>
      </c>
      <c r="B296" s="44" t="s">
        <v>860</v>
      </c>
      <c r="C296" s="45" t="s">
        <v>569</v>
      </c>
      <c r="D296" s="46">
        <v>0.1</v>
      </c>
      <c r="E296" s="45" t="s">
        <v>1488</v>
      </c>
      <c r="F296" s="44" t="s">
        <v>570</v>
      </c>
    </row>
    <row r="297" spans="1:6" s="4" customFormat="1" ht="20.25" customHeight="1" x14ac:dyDescent="0.2">
      <c r="A297" s="44" t="s">
        <v>1867</v>
      </c>
      <c r="B297" s="44" t="s">
        <v>1834</v>
      </c>
      <c r="C297" s="45" t="s">
        <v>572</v>
      </c>
      <c r="D297" s="46">
        <v>1</v>
      </c>
      <c r="E297" s="45" t="s">
        <v>1488</v>
      </c>
      <c r="F297" s="44" t="s">
        <v>16</v>
      </c>
    </row>
    <row r="298" spans="1:6" s="4" customFormat="1" ht="20.25" customHeight="1" x14ac:dyDescent="0.2">
      <c r="A298" s="44" t="s">
        <v>861</v>
      </c>
      <c r="B298" s="44" t="s">
        <v>862</v>
      </c>
      <c r="C298" s="45" t="s">
        <v>572</v>
      </c>
      <c r="D298" s="46">
        <v>1</v>
      </c>
      <c r="E298" s="45" t="s">
        <v>1488</v>
      </c>
      <c r="F298" s="44" t="s">
        <v>64</v>
      </c>
    </row>
    <row r="299" spans="1:6" s="4" customFormat="1" ht="20.25" customHeight="1" x14ac:dyDescent="0.2">
      <c r="A299" s="44" t="s">
        <v>863</v>
      </c>
      <c r="B299" s="44" t="s">
        <v>864</v>
      </c>
      <c r="C299" s="45" t="s">
        <v>569</v>
      </c>
      <c r="D299" s="46">
        <v>1</v>
      </c>
      <c r="E299" s="45" t="s">
        <v>1488</v>
      </c>
      <c r="F299" s="44" t="s">
        <v>16</v>
      </c>
    </row>
    <row r="300" spans="1:6" s="4" customFormat="1" ht="20.25" customHeight="1" x14ac:dyDescent="0.2">
      <c r="A300" s="44" t="s">
        <v>865</v>
      </c>
      <c r="B300" s="44" t="s">
        <v>866</v>
      </c>
      <c r="C300" s="45" t="s">
        <v>569</v>
      </c>
      <c r="D300" s="46">
        <v>0.2</v>
      </c>
      <c r="E300" s="45" t="s">
        <v>1488</v>
      </c>
      <c r="F300" s="44" t="s">
        <v>579</v>
      </c>
    </row>
    <row r="301" spans="1:6" s="4" customFormat="1" ht="20.25" customHeight="1" x14ac:dyDescent="0.2">
      <c r="A301" s="44" t="s">
        <v>867</v>
      </c>
      <c r="B301" s="44" t="s">
        <v>868</v>
      </c>
      <c r="C301" s="45" t="s">
        <v>569</v>
      </c>
      <c r="D301" s="46">
        <v>0.2</v>
      </c>
      <c r="E301" s="45" t="s">
        <v>1488</v>
      </c>
      <c r="F301" s="44" t="s">
        <v>579</v>
      </c>
    </row>
    <row r="302" spans="1:6" s="4" customFormat="1" ht="20.25" customHeight="1" x14ac:dyDescent="0.2">
      <c r="A302" s="44" t="s">
        <v>871</v>
      </c>
      <c r="B302" s="44" t="s">
        <v>1590</v>
      </c>
      <c r="C302" s="45" t="s">
        <v>569</v>
      </c>
      <c r="D302" s="46">
        <v>0.25</v>
      </c>
      <c r="E302" s="45" t="s">
        <v>1488</v>
      </c>
      <c r="F302" s="44" t="s">
        <v>579</v>
      </c>
    </row>
    <row r="303" spans="1:6" s="4" customFormat="1" ht="20.25" customHeight="1" x14ac:dyDescent="0.2">
      <c r="A303" s="44" t="s">
        <v>2412</v>
      </c>
      <c r="B303" s="44" t="s">
        <v>2413</v>
      </c>
      <c r="C303" s="45" t="s">
        <v>572</v>
      </c>
      <c r="D303" s="46">
        <v>1</v>
      </c>
      <c r="E303" s="45" t="s">
        <v>1488</v>
      </c>
      <c r="F303" s="44" t="s">
        <v>16</v>
      </c>
    </row>
    <row r="304" spans="1:6" s="4" customFormat="1" ht="20.25" customHeight="1" x14ac:dyDescent="0.2">
      <c r="A304" s="44" t="s">
        <v>1591</v>
      </c>
      <c r="B304" s="44" t="s">
        <v>1592</v>
      </c>
      <c r="C304" s="45" t="s">
        <v>569</v>
      </c>
      <c r="D304" s="46">
        <v>1</v>
      </c>
      <c r="E304" s="45" t="s">
        <v>1488</v>
      </c>
      <c r="F304" s="44" t="s">
        <v>16</v>
      </c>
    </row>
    <row r="305" spans="1:6" s="4" customFormat="1" ht="20.25" customHeight="1" x14ac:dyDescent="0.2">
      <c r="A305" s="44" t="s">
        <v>869</v>
      </c>
      <c r="B305" s="44" t="s">
        <v>870</v>
      </c>
      <c r="C305" s="45" t="s">
        <v>680</v>
      </c>
      <c r="D305" s="46">
        <v>0.05</v>
      </c>
      <c r="E305" s="45" t="s">
        <v>1488</v>
      </c>
      <c r="F305" s="44" t="s">
        <v>576</v>
      </c>
    </row>
    <row r="306" spans="1:6" s="4" customFormat="1" ht="20.25" customHeight="1" x14ac:dyDescent="0.2">
      <c r="A306" s="44" t="s">
        <v>1891</v>
      </c>
      <c r="B306" s="44" t="s">
        <v>1858</v>
      </c>
      <c r="C306" s="45" t="s">
        <v>572</v>
      </c>
      <c r="D306" s="46">
        <v>1</v>
      </c>
      <c r="E306" s="45" t="s">
        <v>1488</v>
      </c>
      <c r="F306" s="44" t="s">
        <v>64</v>
      </c>
    </row>
    <row r="307" spans="1:6" s="4" customFormat="1" ht="20.25" customHeight="1" x14ac:dyDescent="0.2">
      <c r="A307" s="44" t="s">
        <v>872</v>
      </c>
      <c r="B307" s="44" t="s">
        <v>873</v>
      </c>
      <c r="C307" s="45" t="s">
        <v>569</v>
      </c>
      <c r="D307" s="46">
        <v>0.05</v>
      </c>
      <c r="E307" s="45" t="s">
        <v>1489</v>
      </c>
      <c r="F307" s="44" t="s">
        <v>570</v>
      </c>
    </row>
    <row r="308" spans="1:6" s="4" customFormat="1" ht="20.25" customHeight="1" x14ac:dyDescent="0.2">
      <c r="A308" s="44" t="s">
        <v>2393</v>
      </c>
      <c r="B308" s="44" t="s">
        <v>2392</v>
      </c>
      <c r="C308" s="45" t="s">
        <v>572</v>
      </c>
      <c r="D308" s="46">
        <v>1</v>
      </c>
      <c r="E308" s="45" t="s">
        <v>1493</v>
      </c>
      <c r="F308" s="44" t="s">
        <v>579</v>
      </c>
    </row>
    <row r="309" spans="1:6" s="4" customFormat="1" ht="20.25" customHeight="1" x14ac:dyDescent="0.2">
      <c r="A309" s="44" t="s">
        <v>2391</v>
      </c>
      <c r="B309" s="44" t="s">
        <v>2417</v>
      </c>
      <c r="C309" s="45" t="s">
        <v>572</v>
      </c>
      <c r="D309" s="46">
        <v>1</v>
      </c>
      <c r="E309" s="45" t="s">
        <v>1493</v>
      </c>
      <c r="F309" s="44" t="s">
        <v>579</v>
      </c>
    </row>
    <row r="310" spans="1:6" s="4" customFormat="1" ht="20.25" customHeight="1" x14ac:dyDescent="0.2">
      <c r="A310" s="44" t="s">
        <v>2050</v>
      </c>
      <c r="B310" s="44" t="s">
        <v>1989</v>
      </c>
      <c r="C310" s="45" t="s">
        <v>572</v>
      </c>
      <c r="D310" s="46">
        <v>0.25</v>
      </c>
      <c r="E310" s="45" t="s">
        <v>1603</v>
      </c>
      <c r="F310" s="44" t="s">
        <v>570</v>
      </c>
    </row>
    <row r="311" spans="1:6" s="4" customFormat="1" ht="20.25" customHeight="1" x14ac:dyDescent="0.2">
      <c r="A311" s="44" t="s">
        <v>874</v>
      </c>
      <c r="B311" s="44" t="s">
        <v>875</v>
      </c>
      <c r="C311" s="45" t="s">
        <v>569</v>
      </c>
      <c r="D311" s="46">
        <v>0.1</v>
      </c>
      <c r="E311" s="45" t="s">
        <v>1488</v>
      </c>
      <c r="F311" s="44" t="s">
        <v>579</v>
      </c>
    </row>
    <row r="312" spans="1:6" s="4" customFormat="1" ht="20.25" customHeight="1" x14ac:dyDescent="0.2">
      <c r="A312" s="44" t="s">
        <v>876</v>
      </c>
      <c r="B312" s="44" t="s">
        <v>877</v>
      </c>
      <c r="C312" s="45" t="s">
        <v>569</v>
      </c>
      <c r="D312" s="46">
        <v>0.1</v>
      </c>
      <c r="E312" s="45" t="s">
        <v>1488</v>
      </c>
      <c r="F312" s="44" t="s">
        <v>570</v>
      </c>
    </row>
    <row r="313" spans="1:6" s="4" customFormat="1" ht="20.25" customHeight="1" x14ac:dyDescent="0.2">
      <c r="A313" s="44" t="s">
        <v>878</v>
      </c>
      <c r="B313" s="44" t="s">
        <v>879</v>
      </c>
      <c r="C313" s="45" t="s">
        <v>569</v>
      </c>
      <c r="D313" s="46">
        <v>0.1</v>
      </c>
      <c r="E313" s="45" t="s">
        <v>1488</v>
      </c>
      <c r="F313" s="44" t="s">
        <v>579</v>
      </c>
    </row>
    <row r="314" spans="1:6" s="4" customFormat="1" ht="20.25" customHeight="1" x14ac:dyDescent="0.2">
      <c r="A314" s="44" t="s">
        <v>1593</v>
      </c>
      <c r="B314" s="44" t="s">
        <v>1594</v>
      </c>
      <c r="C314" s="45" t="s">
        <v>569</v>
      </c>
      <c r="D314" s="46">
        <v>0.1</v>
      </c>
      <c r="E314" s="45" t="s">
        <v>1488</v>
      </c>
      <c r="F314" s="44" t="s">
        <v>579</v>
      </c>
    </row>
    <row r="315" spans="1:6" s="4" customFormat="1" ht="20.25" customHeight="1" x14ac:dyDescent="0.2">
      <c r="A315" s="44" t="s">
        <v>1595</v>
      </c>
      <c r="B315" s="44" t="s">
        <v>1596</v>
      </c>
      <c r="C315" s="45" t="s">
        <v>572</v>
      </c>
      <c r="D315" s="46">
        <v>0.25</v>
      </c>
      <c r="E315" s="45" t="s">
        <v>1489</v>
      </c>
      <c r="F315" s="44" t="s">
        <v>586</v>
      </c>
    </row>
    <row r="316" spans="1:6" s="4" customFormat="1" ht="20.25" customHeight="1" x14ac:dyDescent="0.2">
      <c r="A316" s="44" t="s">
        <v>1191</v>
      </c>
      <c r="B316" s="44" t="s">
        <v>1597</v>
      </c>
      <c r="C316" s="45" t="s">
        <v>572</v>
      </c>
      <c r="D316" s="46">
        <v>1</v>
      </c>
      <c r="E316" s="45" t="s">
        <v>1489</v>
      </c>
      <c r="F316" s="44" t="s">
        <v>586</v>
      </c>
    </row>
    <row r="317" spans="1:6" s="4" customFormat="1" ht="20.25" customHeight="1" x14ac:dyDescent="0.2">
      <c r="A317" s="44" t="s">
        <v>881</v>
      </c>
      <c r="B317" s="44" t="s">
        <v>1598</v>
      </c>
      <c r="C317" s="45" t="s">
        <v>572</v>
      </c>
      <c r="D317" s="46">
        <v>0.1</v>
      </c>
      <c r="E317" s="45" t="s">
        <v>1493</v>
      </c>
      <c r="F317" s="44" t="s">
        <v>579</v>
      </c>
    </row>
    <row r="318" spans="1:6" s="4" customFormat="1" ht="20.25" customHeight="1" x14ac:dyDescent="0.2">
      <c r="A318" s="44" t="s">
        <v>1192</v>
      </c>
      <c r="B318" s="44" t="s">
        <v>1187</v>
      </c>
      <c r="C318" s="45" t="s">
        <v>680</v>
      </c>
      <c r="D318" s="46">
        <v>1</v>
      </c>
      <c r="E318" s="45" t="s">
        <v>1488</v>
      </c>
      <c r="F318" s="44" t="s">
        <v>16</v>
      </c>
    </row>
    <row r="319" spans="1:6" s="4" customFormat="1" ht="20.25" customHeight="1" x14ac:dyDescent="0.2">
      <c r="A319" s="44" t="s">
        <v>1216</v>
      </c>
      <c r="B319" s="44" t="s">
        <v>1599</v>
      </c>
      <c r="C319" s="45" t="s">
        <v>680</v>
      </c>
      <c r="D319" s="46">
        <v>1</v>
      </c>
      <c r="E319" s="45" t="s">
        <v>1488</v>
      </c>
      <c r="F319" s="44" t="s">
        <v>16</v>
      </c>
    </row>
    <row r="320" spans="1:6" s="4" customFormat="1" ht="20.25" customHeight="1" x14ac:dyDescent="0.2">
      <c r="A320" s="44" t="s">
        <v>2513</v>
      </c>
      <c r="B320" s="44" t="s">
        <v>2514</v>
      </c>
      <c r="C320" s="45" t="s">
        <v>572</v>
      </c>
      <c r="D320" s="46">
        <v>1</v>
      </c>
      <c r="E320" s="45" t="s">
        <v>1493</v>
      </c>
      <c r="F320" s="44" t="s">
        <v>586</v>
      </c>
    </row>
    <row r="321" spans="1:6" s="4" customFormat="1" ht="20.25" customHeight="1" x14ac:dyDescent="0.2">
      <c r="A321" s="44" t="s">
        <v>2481</v>
      </c>
      <c r="B321" s="44" t="s">
        <v>2480</v>
      </c>
      <c r="C321" s="45" t="s">
        <v>572</v>
      </c>
      <c r="D321" s="46">
        <v>0.25</v>
      </c>
      <c r="E321" s="45" t="s">
        <v>1493</v>
      </c>
      <c r="F321" s="44" t="s">
        <v>16</v>
      </c>
    </row>
    <row r="322" spans="1:6" s="4" customFormat="1" ht="20.25" customHeight="1" x14ac:dyDescent="0.2">
      <c r="A322" s="44" t="s">
        <v>2483</v>
      </c>
      <c r="B322" s="44" t="s">
        <v>2482</v>
      </c>
      <c r="C322" s="45" t="s">
        <v>572</v>
      </c>
      <c r="D322" s="46">
        <v>1</v>
      </c>
      <c r="E322" s="45" t="s">
        <v>1493</v>
      </c>
      <c r="F322" s="44" t="s">
        <v>16</v>
      </c>
    </row>
    <row r="323" spans="1:6" s="4" customFormat="1" ht="20.25" customHeight="1" x14ac:dyDescent="0.2">
      <c r="A323" s="44" t="s">
        <v>2478</v>
      </c>
      <c r="B323" s="44" t="s">
        <v>2479</v>
      </c>
      <c r="C323" s="45" t="s">
        <v>572</v>
      </c>
      <c r="D323" s="46">
        <v>0.5</v>
      </c>
      <c r="E323" s="45" t="s">
        <v>1493</v>
      </c>
      <c r="F323" s="44" t="s">
        <v>579</v>
      </c>
    </row>
    <row r="324" spans="1:6" s="4" customFormat="1" ht="20.25" customHeight="1" x14ac:dyDescent="0.2">
      <c r="A324" s="44" t="s">
        <v>1600</v>
      </c>
      <c r="B324" s="44" t="s">
        <v>1601</v>
      </c>
      <c r="C324" s="45" t="s">
        <v>572</v>
      </c>
      <c r="D324" s="46">
        <v>0.5</v>
      </c>
      <c r="E324" s="45" t="s">
        <v>1493</v>
      </c>
      <c r="F324" s="44" t="s">
        <v>579</v>
      </c>
    </row>
    <row r="325" spans="1:6" s="4" customFormat="1" ht="20.25" customHeight="1" x14ac:dyDescent="0.2">
      <c r="A325" s="44" t="s">
        <v>882</v>
      </c>
      <c r="B325" s="44" t="s">
        <v>1602</v>
      </c>
      <c r="C325" s="45" t="s">
        <v>572</v>
      </c>
      <c r="D325" s="46">
        <v>0.5</v>
      </c>
      <c r="E325" s="45" t="s">
        <v>1493</v>
      </c>
      <c r="F325" s="44" t="s">
        <v>579</v>
      </c>
    </row>
    <row r="326" spans="1:6" s="4" customFormat="1" ht="20.25" customHeight="1" x14ac:dyDescent="0.2">
      <c r="A326" s="44" t="s">
        <v>1604</v>
      </c>
      <c r="B326" s="44" t="s">
        <v>1605</v>
      </c>
      <c r="C326" s="45" t="s">
        <v>572</v>
      </c>
      <c r="D326" s="46">
        <v>0.5</v>
      </c>
      <c r="E326" s="45" t="s">
        <v>1603</v>
      </c>
      <c r="F326" s="44" t="s">
        <v>579</v>
      </c>
    </row>
    <row r="327" spans="1:6" s="4" customFormat="1" ht="20.25" customHeight="1" x14ac:dyDescent="0.2">
      <c r="A327" s="44" t="s">
        <v>1606</v>
      </c>
      <c r="B327" s="44" t="s">
        <v>1607</v>
      </c>
      <c r="C327" s="45" t="s">
        <v>572</v>
      </c>
      <c r="D327" s="46">
        <v>0.25</v>
      </c>
      <c r="E327" s="45" t="s">
        <v>1493</v>
      </c>
      <c r="F327" s="44" t="s">
        <v>575</v>
      </c>
    </row>
    <row r="328" spans="1:6" s="4" customFormat="1" ht="20.25" customHeight="1" x14ac:dyDescent="0.2">
      <c r="A328" s="44" t="s">
        <v>883</v>
      </c>
      <c r="B328" s="44" t="s">
        <v>884</v>
      </c>
      <c r="C328" s="45" t="s">
        <v>572</v>
      </c>
      <c r="D328" s="46">
        <v>0.2</v>
      </c>
      <c r="E328" s="45" t="s">
        <v>1603</v>
      </c>
      <c r="F328" s="44" t="s">
        <v>573</v>
      </c>
    </row>
    <row r="329" spans="1:6" s="4" customFormat="1" ht="20.25" customHeight="1" x14ac:dyDescent="0.2">
      <c r="A329" s="44" t="s">
        <v>885</v>
      </c>
      <c r="B329" s="44" t="s">
        <v>886</v>
      </c>
      <c r="C329" s="45" t="s">
        <v>569</v>
      </c>
      <c r="D329" s="46">
        <v>0.05</v>
      </c>
      <c r="E329" s="45" t="s">
        <v>1489</v>
      </c>
      <c r="F329" s="44" t="s">
        <v>570</v>
      </c>
    </row>
    <row r="330" spans="1:6" s="4" customFormat="1" ht="20.25" customHeight="1" x14ac:dyDescent="0.2">
      <c r="A330" s="44" t="s">
        <v>887</v>
      </c>
      <c r="B330" s="44" t="s">
        <v>1608</v>
      </c>
      <c r="C330" s="45" t="s">
        <v>572</v>
      </c>
      <c r="D330" s="46">
        <v>0.25</v>
      </c>
      <c r="E330" s="45" t="s">
        <v>1603</v>
      </c>
      <c r="F330" s="44" t="s">
        <v>573</v>
      </c>
    </row>
    <row r="331" spans="1:6" s="4" customFormat="1" ht="20.25" customHeight="1" x14ac:dyDescent="0.2">
      <c r="A331" s="44" t="s">
        <v>1609</v>
      </c>
      <c r="B331" s="44" t="s">
        <v>1610</v>
      </c>
      <c r="C331" s="45" t="s">
        <v>572</v>
      </c>
      <c r="D331" s="46">
        <v>0.5</v>
      </c>
      <c r="E331" s="45" t="s">
        <v>1489</v>
      </c>
      <c r="F331" s="44" t="s">
        <v>579</v>
      </c>
    </row>
    <row r="332" spans="1:6" s="4" customFormat="1" ht="20.25" customHeight="1" x14ac:dyDescent="0.2">
      <c r="A332" s="44" t="s">
        <v>1611</v>
      </c>
      <c r="B332" s="44" t="s">
        <v>1612</v>
      </c>
      <c r="C332" s="45" t="s">
        <v>572</v>
      </c>
      <c r="D332" s="46">
        <v>0.25</v>
      </c>
      <c r="E332" s="45" t="s">
        <v>1489</v>
      </c>
      <c r="F332" s="44" t="s">
        <v>586</v>
      </c>
    </row>
    <row r="333" spans="1:6" s="4" customFormat="1" ht="20.25" customHeight="1" x14ac:dyDescent="0.2">
      <c r="A333" s="44" t="s">
        <v>888</v>
      </c>
      <c r="B333" s="44" t="s">
        <v>1613</v>
      </c>
      <c r="C333" s="45" t="s">
        <v>572</v>
      </c>
      <c r="D333" s="46">
        <v>0.1</v>
      </c>
      <c r="E333" s="45" t="s">
        <v>1493</v>
      </c>
      <c r="F333" s="44" t="s">
        <v>586</v>
      </c>
    </row>
    <row r="334" spans="1:6" s="4" customFormat="1" ht="20.25" customHeight="1" x14ac:dyDescent="0.2">
      <c r="A334" s="44" t="s">
        <v>990</v>
      </c>
      <c r="B334" s="44" t="s">
        <v>1614</v>
      </c>
      <c r="C334" s="45" t="s">
        <v>680</v>
      </c>
      <c r="D334" s="46">
        <v>0.2</v>
      </c>
      <c r="E334" s="45" t="s">
        <v>1488</v>
      </c>
      <c r="F334" s="44" t="s">
        <v>579</v>
      </c>
    </row>
    <row r="335" spans="1:6" s="4" customFormat="1" ht="20.25" customHeight="1" x14ac:dyDescent="0.2">
      <c r="A335" s="44" t="s">
        <v>889</v>
      </c>
      <c r="B335" s="44" t="s">
        <v>890</v>
      </c>
      <c r="C335" s="45" t="s">
        <v>572</v>
      </c>
      <c r="D335" s="46">
        <v>0.2</v>
      </c>
      <c r="E335" s="45" t="s">
        <v>1603</v>
      </c>
      <c r="F335" s="44" t="s">
        <v>16</v>
      </c>
    </row>
    <row r="336" spans="1:6" s="4" customFormat="1" ht="20.25" customHeight="1" x14ac:dyDescent="0.2">
      <c r="A336" s="44" t="s">
        <v>892</v>
      </c>
      <c r="B336" s="44" t="s">
        <v>1615</v>
      </c>
      <c r="C336" s="45" t="s">
        <v>572</v>
      </c>
      <c r="D336" s="46">
        <v>0.25</v>
      </c>
      <c r="E336" s="45" t="s">
        <v>1603</v>
      </c>
      <c r="F336" s="44" t="s">
        <v>586</v>
      </c>
    </row>
    <row r="337" spans="1:6" s="4" customFormat="1" ht="20.25" customHeight="1" x14ac:dyDescent="0.2">
      <c r="A337" s="44" t="s">
        <v>893</v>
      </c>
      <c r="B337" s="44" t="s">
        <v>894</v>
      </c>
      <c r="C337" s="45" t="s">
        <v>572</v>
      </c>
      <c r="D337" s="46">
        <v>0.25</v>
      </c>
      <c r="E337" s="45" t="s">
        <v>1603</v>
      </c>
      <c r="F337" s="44" t="s">
        <v>570</v>
      </c>
    </row>
    <row r="338" spans="1:6" s="4" customFormat="1" ht="20.25" customHeight="1" x14ac:dyDescent="0.2">
      <c r="A338" s="44" t="s">
        <v>1616</v>
      </c>
      <c r="B338" s="44" t="s">
        <v>1617</v>
      </c>
      <c r="C338" s="45" t="s">
        <v>572</v>
      </c>
      <c r="D338" s="46">
        <v>0.5</v>
      </c>
      <c r="E338" s="45" t="s">
        <v>1489</v>
      </c>
      <c r="F338" s="44" t="s">
        <v>579</v>
      </c>
    </row>
    <row r="339" spans="1:6" s="4" customFormat="1" ht="20.25" customHeight="1" x14ac:dyDescent="0.2">
      <c r="A339" s="44" t="s">
        <v>895</v>
      </c>
      <c r="B339" s="44" t="s">
        <v>1618</v>
      </c>
      <c r="C339" s="45" t="s">
        <v>572</v>
      </c>
      <c r="D339" s="46">
        <v>0.25</v>
      </c>
      <c r="E339" s="45" t="s">
        <v>1603</v>
      </c>
      <c r="F339" s="44" t="s">
        <v>570</v>
      </c>
    </row>
    <row r="340" spans="1:6" s="4" customFormat="1" ht="20.25" customHeight="1" x14ac:dyDescent="0.2">
      <c r="A340" s="44" t="s">
        <v>896</v>
      </c>
      <c r="B340" s="44" t="s">
        <v>897</v>
      </c>
      <c r="C340" s="45" t="s">
        <v>572</v>
      </c>
      <c r="D340" s="46">
        <v>0.25</v>
      </c>
      <c r="E340" s="45" t="s">
        <v>1603</v>
      </c>
      <c r="F340" s="44" t="s">
        <v>64</v>
      </c>
    </row>
    <row r="341" spans="1:6" s="4" customFormat="1" ht="20.25" customHeight="1" x14ac:dyDescent="0.2">
      <c r="A341" s="44" t="s">
        <v>898</v>
      </c>
      <c r="B341" s="44" t="s">
        <v>899</v>
      </c>
      <c r="C341" s="45" t="s">
        <v>680</v>
      </c>
      <c r="D341" s="46">
        <v>0.25</v>
      </c>
      <c r="E341" s="45" t="s">
        <v>1493</v>
      </c>
      <c r="F341" s="44" t="s">
        <v>16</v>
      </c>
    </row>
    <row r="342" spans="1:6" s="4" customFormat="1" ht="20.25" customHeight="1" x14ac:dyDescent="0.2">
      <c r="A342" s="44" t="s">
        <v>900</v>
      </c>
      <c r="B342" s="44" t="s">
        <v>1619</v>
      </c>
      <c r="C342" s="45" t="s">
        <v>572</v>
      </c>
      <c r="D342" s="46">
        <v>1</v>
      </c>
      <c r="E342" s="45" t="s">
        <v>1493</v>
      </c>
      <c r="F342" s="44" t="s">
        <v>579</v>
      </c>
    </row>
    <row r="343" spans="1:6" s="4" customFormat="1" ht="20.25" customHeight="1" x14ac:dyDescent="0.2">
      <c r="A343" s="44" t="s">
        <v>1954</v>
      </c>
      <c r="B343" s="44" t="s">
        <v>1952</v>
      </c>
      <c r="C343" s="45" t="s">
        <v>572</v>
      </c>
      <c r="D343" s="46">
        <v>0.25</v>
      </c>
      <c r="E343" s="45" t="s">
        <v>1489</v>
      </c>
      <c r="F343" s="44" t="s">
        <v>579</v>
      </c>
    </row>
    <row r="344" spans="1:6" s="4" customFormat="1" ht="20.25" customHeight="1" x14ac:dyDescent="0.2">
      <c r="A344" s="44" t="s">
        <v>1620</v>
      </c>
      <c r="B344" s="44" t="s">
        <v>1621</v>
      </c>
      <c r="C344" s="45" t="s">
        <v>572</v>
      </c>
      <c r="D344" s="46">
        <v>0.25</v>
      </c>
      <c r="E344" s="45" t="s">
        <v>1489</v>
      </c>
      <c r="F344" s="44" t="s">
        <v>579</v>
      </c>
    </row>
    <row r="345" spans="1:6" s="4" customFormat="1" ht="20.25" customHeight="1" x14ac:dyDescent="0.2">
      <c r="A345" s="44" t="s">
        <v>1820</v>
      </c>
      <c r="B345" s="44" t="s">
        <v>1821</v>
      </c>
      <c r="C345" s="45" t="s">
        <v>572</v>
      </c>
      <c r="D345" s="46">
        <v>1</v>
      </c>
      <c r="E345" s="45" t="s">
        <v>1493</v>
      </c>
      <c r="F345" s="44" t="s">
        <v>579</v>
      </c>
    </row>
    <row r="346" spans="1:6" s="4" customFormat="1" ht="20.25" customHeight="1" x14ac:dyDescent="0.2">
      <c r="A346" s="44" t="s">
        <v>902</v>
      </c>
      <c r="B346" s="44" t="s">
        <v>1622</v>
      </c>
      <c r="C346" s="45" t="s">
        <v>569</v>
      </c>
      <c r="D346" s="46">
        <v>0.5</v>
      </c>
      <c r="E346" s="45" t="s">
        <v>1488</v>
      </c>
      <c r="F346" s="44" t="s">
        <v>16</v>
      </c>
    </row>
    <row r="347" spans="1:6" s="4" customFormat="1" ht="20.25" customHeight="1" x14ac:dyDescent="0.2">
      <c r="A347" s="44" t="s">
        <v>903</v>
      </c>
      <c r="B347" s="44" t="s">
        <v>904</v>
      </c>
      <c r="C347" s="45" t="s">
        <v>569</v>
      </c>
      <c r="D347" s="46">
        <v>0.5</v>
      </c>
      <c r="E347" s="45" t="s">
        <v>1488</v>
      </c>
      <c r="F347" s="44" t="s">
        <v>579</v>
      </c>
    </row>
    <row r="348" spans="1:6" s="4" customFormat="1" ht="20.25" customHeight="1" x14ac:dyDescent="0.2">
      <c r="A348" s="44" t="s">
        <v>905</v>
      </c>
      <c r="B348" s="44" t="s">
        <v>906</v>
      </c>
      <c r="C348" s="45" t="s">
        <v>569</v>
      </c>
      <c r="D348" s="46">
        <v>0.1</v>
      </c>
      <c r="E348" s="45" t="s">
        <v>1488</v>
      </c>
      <c r="F348" s="44" t="s">
        <v>570</v>
      </c>
    </row>
    <row r="349" spans="1:6" s="4" customFormat="1" ht="20.25" customHeight="1" x14ac:dyDescent="0.2">
      <c r="A349" s="44" t="s">
        <v>1431</v>
      </c>
      <c r="B349" s="44" t="s">
        <v>1623</v>
      </c>
      <c r="C349" s="45" t="s">
        <v>569</v>
      </c>
      <c r="D349" s="46">
        <v>0.1</v>
      </c>
      <c r="E349" s="45" t="s">
        <v>1488</v>
      </c>
      <c r="F349" s="44" t="s">
        <v>570</v>
      </c>
    </row>
    <row r="350" spans="1:6" s="4" customFormat="1" ht="20.25" customHeight="1" x14ac:dyDescent="0.2">
      <c r="A350" s="44" t="s">
        <v>1219</v>
      </c>
      <c r="B350" s="44" t="s">
        <v>1687</v>
      </c>
      <c r="C350" s="45" t="s">
        <v>569</v>
      </c>
      <c r="D350" s="46">
        <v>1</v>
      </c>
      <c r="E350" s="45" t="s">
        <v>1488</v>
      </c>
      <c r="F350" s="44" t="s">
        <v>570</v>
      </c>
    </row>
    <row r="351" spans="1:6" s="4" customFormat="1" ht="20.25" customHeight="1" x14ac:dyDescent="0.2">
      <c r="A351" s="44" t="s">
        <v>907</v>
      </c>
      <c r="B351" s="44" t="s">
        <v>908</v>
      </c>
      <c r="C351" s="45" t="s">
        <v>569</v>
      </c>
      <c r="D351" s="46">
        <v>0.05</v>
      </c>
      <c r="E351" s="45" t="s">
        <v>1488</v>
      </c>
      <c r="F351" s="44" t="s">
        <v>570</v>
      </c>
    </row>
    <row r="352" spans="1:6" s="4" customFormat="1" ht="20.25" customHeight="1" x14ac:dyDescent="0.2">
      <c r="A352" s="44" t="s">
        <v>909</v>
      </c>
      <c r="B352" s="44" t="s">
        <v>910</v>
      </c>
      <c r="C352" s="45" t="s">
        <v>569</v>
      </c>
      <c r="D352" s="46">
        <v>0.05</v>
      </c>
      <c r="E352" s="45" t="s">
        <v>1488</v>
      </c>
      <c r="F352" s="44" t="s">
        <v>579</v>
      </c>
    </row>
    <row r="353" spans="1:6" s="4" customFormat="1" ht="20.25" customHeight="1" x14ac:dyDescent="0.2">
      <c r="A353" s="44" t="s">
        <v>2466</v>
      </c>
      <c r="B353" s="44" t="s">
        <v>2465</v>
      </c>
      <c r="C353" s="45" t="s">
        <v>569</v>
      </c>
      <c r="D353" s="46">
        <v>0.05</v>
      </c>
      <c r="E353" s="45" t="s">
        <v>1488</v>
      </c>
      <c r="F353" s="44" t="s">
        <v>570</v>
      </c>
    </row>
    <row r="354" spans="1:6" s="4" customFormat="1" ht="20.25" customHeight="1" x14ac:dyDescent="0.2">
      <c r="A354" s="44" t="s">
        <v>911</v>
      </c>
      <c r="B354" s="44" t="s">
        <v>912</v>
      </c>
      <c r="C354" s="45" t="s">
        <v>569</v>
      </c>
      <c r="D354" s="46">
        <v>0.05</v>
      </c>
      <c r="E354" s="45" t="s">
        <v>1493</v>
      </c>
      <c r="F354" s="44" t="s">
        <v>570</v>
      </c>
    </row>
    <row r="355" spans="1:6" s="4" customFormat="1" ht="20.25" customHeight="1" x14ac:dyDescent="0.2">
      <c r="A355" s="44" t="s">
        <v>913</v>
      </c>
      <c r="B355" s="44" t="s">
        <v>1624</v>
      </c>
      <c r="C355" s="45" t="s">
        <v>572</v>
      </c>
      <c r="D355" s="46">
        <v>0.25</v>
      </c>
      <c r="E355" s="45" t="s">
        <v>1603</v>
      </c>
      <c r="F355" s="44" t="s">
        <v>573</v>
      </c>
    </row>
    <row r="356" spans="1:6" s="4" customFormat="1" ht="20.25" customHeight="1" x14ac:dyDescent="0.2">
      <c r="A356" s="44" t="s">
        <v>1977</v>
      </c>
      <c r="B356" s="44" t="s">
        <v>1978</v>
      </c>
      <c r="C356" s="45" t="s">
        <v>572</v>
      </c>
      <c r="D356" s="46">
        <v>1</v>
      </c>
      <c r="E356" s="45" t="s">
        <v>1489</v>
      </c>
      <c r="F356" s="44" t="s">
        <v>586</v>
      </c>
    </row>
    <row r="357" spans="1:6" s="4" customFormat="1" ht="20.25" customHeight="1" x14ac:dyDescent="0.2">
      <c r="A357" s="44" t="s">
        <v>914</v>
      </c>
      <c r="B357" s="44" t="s">
        <v>915</v>
      </c>
      <c r="C357" s="45" t="s">
        <v>680</v>
      </c>
      <c r="D357" s="46">
        <v>0.05</v>
      </c>
      <c r="E357" s="45" t="s">
        <v>1489</v>
      </c>
      <c r="F357" s="44" t="s">
        <v>570</v>
      </c>
    </row>
    <row r="358" spans="1:6" s="4" customFormat="1" ht="20.25" customHeight="1" x14ac:dyDescent="0.2">
      <c r="A358" s="44" t="s">
        <v>1625</v>
      </c>
      <c r="B358" s="44" t="s">
        <v>1626</v>
      </c>
      <c r="C358" s="45" t="s">
        <v>572</v>
      </c>
      <c r="D358" s="46">
        <v>0.1</v>
      </c>
      <c r="E358" s="45" t="s">
        <v>1489</v>
      </c>
      <c r="F358" s="44" t="s">
        <v>579</v>
      </c>
    </row>
    <row r="359" spans="1:6" s="4" customFormat="1" ht="20.25" customHeight="1" x14ac:dyDescent="0.2">
      <c r="A359" s="44" t="s">
        <v>916</v>
      </c>
      <c r="B359" s="44" t="s">
        <v>917</v>
      </c>
      <c r="C359" s="45" t="s">
        <v>572</v>
      </c>
      <c r="D359" s="46">
        <v>0.1</v>
      </c>
      <c r="E359" s="45" t="s">
        <v>1603</v>
      </c>
      <c r="F359" s="44" t="s">
        <v>573</v>
      </c>
    </row>
    <row r="360" spans="1:6" s="4" customFormat="1" ht="20.25" customHeight="1" x14ac:dyDescent="0.2">
      <c r="A360" s="44" t="s">
        <v>1990</v>
      </c>
      <c r="B360" s="44" t="s">
        <v>1991</v>
      </c>
      <c r="C360" s="46" t="s">
        <v>572</v>
      </c>
      <c r="D360" s="46">
        <v>0.25</v>
      </c>
      <c r="E360" s="45" t="s">
        <v>1493</v>
      </c>
      <c r="F360" s="44" t="s">
        <v>576</v>
      </c>
    </row>
    <row r="361" spans="1:6" s="4" customFormat="1" ht="20.25" customHeight="1" x14ac:dyDescent="0.2">
      <c r="A361" s="44" t="s">
        <v>918</v>
      </c>
      <c r="B361" s="44" t="s">
        <v>919</v>
      </c>
      <c r="C361" s="45" t="s">
        <v>569</v>
      </c>
      <c r="D361" s="46">
        <v>0.1</v>
      </c>
      <c r="E361" s="45" t="s">
        <v>1488</v>
      </c>
      <c r="F361" s="44" t="s">
        <v>579</v>
      </c>
    </row>
    <row r="362" spans="1:6" s="4" customFormat="1" ht="20.25" customHeight="1" x14ac:dyDescent="0.2">
      <c r="A362" s="44" t="s">
        <v>920</v>
      </c>
      <c r="B362" s="44" t="s">
        <v>921</v>
      </c>
      <c r="C362" s="45" t="s">
        <v>572</v>
      </c>
      <c r="D362" s="46">
        <v>1</v>
      </c>
      <c r="E362" s="45" t="s">
        <v>1488</v>
      </c>
      <c r="F362" s="44" t="s">
        <v>64</v>
      </c>
    </row>
    <row r="363" spans="1:6" s="4" customFormat="1" ht="20.25" customHeight="1" x14ac:dyDescent="0.2">
      <c r="A363" s="44" t="s">
        <v>1866</v>
      </c>
      <c r="B363" s="44" t="s">
        <v>1833</v>
      </c>
      <c r="C363" s="45" t="s">
        <v>572</v>
      </c>
      <c r="D363" s="46">
        <v>1</v>
      </c>
      <c r="E363" s="45" t="s">
        <v>1488</v>
      </c>
      <c r="F363" s="44" t="s">
        <v>586</v>
      </c>
    </row>
    <row r="364" spans="1:6" s="4" customFormat="1" ht="20.25" customHeight="1" x14ac:dyDescent="0.2">
      <c r="A364" s="44" t="s">
        <v>922</v>
      </c>
      <c r="B364" s="44" t="s">
        <v>923</v>
      </c>
      <c r="C364" s="45" t="s">
        <v>572</v>
      </c>
      <c r="D364" s="46">
        <v>1</v>
      </c>
      <c r="E364" s="45" t="s">
        <v>1488</v>
      </c>
      <c r="F364" s="44" t="s">
        <v>64</v>
      </c>
    </row>
    <row r="365" spans="1:6" s="4" customFormat="1" ht="20.25" customHeight="1" x14ac:dyDescent="0.2">
      <c r="A365" s="44" t="s">
        <v>924</v>
      </c>
      <c r="B365" s="44" t="s">
        <v>925</v>
      </c>
      <c r="C365" s="45" t="s">
        <v>572</v>
      </c>
      <c r="D365" s="46">
        <v>1</v>
      </c>
      <c r="E365" s="45" t="s">
        <v>1488</v>
      </c>
      <c r="F365" s="44" t="s">
        <v>64</v>
      </c>
    </row>
    <row r="366" spans="1:6" s="4" customFormat="1" ht="20.25" customHeight="1" x14ac:dyDescent="0.2">
      <c r="A366" s="44" t="s">
        <v>926</v>
      </c>
      <c r="B366" s="44" t="s">
        <v>927</v>
      </c>
      <c r="C366" s="45" t="s">
        <v>572</v>
      </c>
      <c r="D366" s="46">
        <v>1</v>
      </c>
      <c r="E366" s="45" t="s">
        <v>1488</v>
      </c>
      <c r="F366" s="44" t="s">
        <v>586</v>
      </c>
    </row>
    <row r="367" spans="1:6" s="4" customFormat="1" ht="20.25" customHeight="1" x14ac:dyDescent="0.2">
      <c r="A367" s="44" t="s">
        <v>1478</v>
      </c>
      <c r="B367" s="44" t="s">
        <v>1627</v>
      </c>
      <c r="C367" s="45" t="s">
        <v>569</v>
      </c>
      <c r="D367" s="46">
        <v>1</v>
      </c>
      <c r="E367" s="45" t="s">
        <v>1488</v>
      </c>
      <c r="F367" s="44" t="s">
        <v>579</v>
      </c>
    </row>
    <row r="368" spans="1:6" s="4" customFormat="1" ht="20.25" customHeight="1" x14ac:dyDescent="0.2">
      <c r="A368" s="44" t="s">
        <v>928</v>
      </c>
      <c r="B368" s="44" t="s">
        <v>929</v>
      </c>
      <c r="C368" s="45" t="s">
        <v>680</v>
      </c>
      <c r="D368" s="46">
        <v>0.05</v>
      </c>
      <c r="E368" s="45" t="s">
        <v>1488</v>
      </c>
      <c r="F368" s="44" t="s">
        <v>16</v>
      </c>
    </row>
    <row r="369" spans="1:6" s="4" customFormat="1" ht="20.25" customHeight="1" x14ac:dyDescent="0.2">
      <c r="A369" s="44" t="s">
        <v>1985</v>
      </c>
      <c r="B369" s="44" t="s">
        <v>1987</v>
      </c>
      <c r="C369" s="45" t="s">
        <v>569</v>
      </c>
      <c r="D369" s="46">
        <v>1</v>
      </c>
      <c r="E369" s="45" t="s">
        <v>1488</v>
      </c>
      <c r="F369" s="44" t="s">
        <v>16</v>
      </c>
    </row>
    <row r="370" spans="1:6" s="4" customFormat="1" ht="20.25" customHeight="1" x14ac:dyDescent="0.2">
      <c r="A370" s="44" t="s">
        <v>930</v>
      </c>
      <c r="B370" s="44" t="s">
        <v>931</v>
      </c>
      <c r="C370" s="45" t="s">
        <v>572</v>
      </c>
      <c r="D370" s="46">
        <v>0.25</v>
      </c>
      <c r="E370" s="45" t="s">
        <v>1488</v>
      </c>
      <c r="F370" s="44" t="s">
        <v>576</v>
      </c>
    </row>
    <row r="371" spans="1:6" s="4" customFormat="1" ht="20.25" customHeight="1" x14ac:dyDescent="0.2">
      <c r="A371" s="44" t="s">
        <v>932</v>
      </c>
      <c r="B371" s="44" t="s">
        <v>933</v>
      </c>
      <c r="C371" s="45" t="s">
        <v>680</v>
      </c>
      <c r="D371" s="46">
        <v>0.2</v>
      </c>
      <c r="E371" s="45" t="s">
        <v>1488</v>
      </c>
      <c r="F371" s="44" t="s">
        <v>576</v>
      </c>
    </row>
    <row r="372" spans="1:6" s="4" customFormat="1" ht="20.25" customHeight="1" x14ac:dyDescent="0.2">
      <c r="A372" s="44" t="s">
        <v>934</v>
      </c>
      <c r="B372" s="44" t="s">
        <v>935</v>
      </c>
      <c r="C372" s="45" t="s">
        <v>569</v>
      </c>
      <c r="D372" s="46">
        <v>1</v>
      </c>
      <c r="E372" s="45" t="s">
        <v>1488</v>
      </c>
      <c r="F372" s="44" t="s">
        <v>579</v>
      </c>
    </row>
    <row r="373" spans="1:6" s="4" customFormat="1" ht="20.25" customHeight="1" x14ac:dyDescent="0.2">
      <c r="A373" s="44" t="s">
        <v>936</v>
      </c>
      <c r="B373" s="44" t="s">
        <v>937</v>
      </c>
      <c r="C373" s="45" t="s">
        <v>569</v>
      </c>
      <c r="D373" s="46">
        <v>0.1</v>
      </c>
      <c r="E373" s="45" t="s">
        <v>1488</v>
      </c>
      <c r="F373" s="44" t="s">
        <v>570</v>
      </c>
    </row>
    <row r="374" spans="1:6" s="4" customFormat="1" ht="20.25" customHeight="1" x14ac:dyDescent="0.2">
      <c r="A374" s="44" t="s">
        <v>980</v>
      </c>
      <c r="B374" s="44" t="s">
        <v>1628</v>
      </c>
      <c r="C374" s="45" t="s">
        <v>680</v>
      </c>
      <c r="D374" s="46">
        <v>0.05</v>
      </c>
      <c r="E374" s="45" t="s">
        <v>1488</v>
      </c>
      <c r="F374" s="44" t="s">
        <v>575</v>
      </c>
    </row>
    <row r="375" spans="1:6" s="4" customFormat="1" ht="20.25" customHeight="1" x14ac:dyDescent="0.2">
      <c r="A375" s="44" t="s">
        <v>938</v>
      </c>
      <c r="B375" s="44" t="s">
        <v>939</v>
      </c>
      <c r="C375" s="45" t="s">
        <v>680</v>
      </c>
      <c r="D375" s="46">
        <v>0.2</v>
      </c>
      <c r="E375" s="45" t="s">
        <v>1488</v>
      </c>
      <c r="F375" s="44" t="s">
        <v>579</v>
      </c>
    </row>
    <row r="376" spans="1:6" s="4" customFormat="1" ht="20.25" customHeight="1" x14ac:dyDescent="0.2">
      <c r="A376" s="44" t="s">
        <v>940</v>
      </c>
      <c r="B376" s="44" t="s">
        <v>941</v>
      </c>
      <c r="C376" s="45" t="s">
        <v>572</v>
      </c>
      <c r="D376" s="46">
        <v>1</v>
      </c>
      <c r="E376" s="45" t="s">
        <v>1488</v>
      </c>
      <c r="F376" s="44" t="s">
        <v>586</v>
      </c>
    </row>
    <row r="377" spans="1:6" s="4" customFormat="1" ht="20.25" customHeight="1" x14ac:dyDescent="0.2">
      <c r="A377" s="44" t="s">
        <v>942</v>
      </c>
      <c r="B377" s="44" t="s">
        <v>943</v>
      </c>
      <c r="C377" s="45" t="s">
        <v>680</v>
      </c>
      <c r="D377" s="46">
        <v>0.2</v>
      </c>
      <c r="E377" s="45" t="s">
        <v>1488</v>
      </c>
      <c r="F377" s="44" t="s">
        <v>579</v>
      </c>
    </row>
    <row r="378" spans="1:6" s="4" customFormat="1" ht="20.25" customHeight="1" x14ac:dyDescent="0.2">
      <c r="A378" s="44" t="s">
        <v>944</v>
      </c>
      <c r="B378" s="44" t="s">
        <v>2416</v>
      </c>
      <c r="C378" s="45" t="s">
        <v>572</v>
      </c>
      <c r="D378" s="46">
        <v>1</v>
      </c>
      <c r="E378" s="45" t="s">
        <v>1488</v>
      </c>
      <c r="F378" s="44" t="s">
        <v>579</v>
      </c>
    </row>
    <row r="379" spans="1:6" s="4" customFormat="1" ht="20.25" customHeight="1" x14ac:dyDescent="0.2">
      <c r="A379" s="44" t="s">
        <v>945</v>
      </c>
      <c r="B379" s="44" t="s">
        <v>946</v>
      </c>
      <c r="C379" s="45" t="s">
        <v>680</v>
      </c>
      <c r="D379" s="46">
        <v>0.2</v>
      </c>
      <c r="E379" s="45" t="s">
        <v>1488</v>
      </c>
      <c r="F379" s="44" t="s">
        <v>579</v>
      </c>
    </row>
    <row r="380" spans="1:6" s="4" customFormat="1" ht="20.25" customHeight="1" x14ac:dyDescent="0.2">
      <c r="A380" s="44" t="s">
        <v>1860</v>
      </c>
      <c r="B380" s="44" t="s">
        <v>1827</v>
      </c>
      <c r="C380" s="45" t="s">
        <v>569</v>
      </c>
      <c r="D380" s="46">
        <v>1</v>
      </c>
      <c r="E380" s="45" t="s">
        <v>1488</v>
      </c>
      <c r="F380" s="44" t="s">
        <v>16</v>
      </c>
    </row>
    <row r="381" spans="1:6" s="4" customFormat="1" ht="20.25" customHeight="1" x14ac:dyDescent="0.2">
      <c r="A381" s="44" t="s">
        <v>947</v>
      </c>
      <c r="B381" s="44" t="s">
        <v>948</v>
      </c>
      <c r="C381" s="45" t="s">
        <v>569</v>
      </c>
      <c r="D381" s="46">
        <v>1</v>
      </c>
      <c r="E381" s="45" t="s">
        <v>1488</v>
      </c>
      <c r="F381" s="44" t="s">
        <v>579</v>
      </c>
    </row>
    <row r="382" spans="1:6" s="4" customFormat="1" ht="20.25" customHeight="1" x14ac:dyDescent="0.2">
      <c r="A382" s="44" t="s">
        <v>949</v>
      </c>
      <c r="B382" s="44" t="s">
        <v>950</v>
      </c>
      <c r="C382" s="45" t="s">
        <v>572</v>
      </c>
      <c r="D382" s="46">
        <v>1</v>
      </c>
      <c r="E382" s="45" t="s">
        <v>1488</v>
      </c>
      <c r="F382" s="44" t="s">
        <v>579</v>
      </c>
    </row>
    <row r="383" spans="1:6" s="4" customFormat="1" ht="20.25" customHeight="1" x14ac:dyDescent="0.2">
      <c r="A383" s="44" t="s">
        <v>951</v>
      </c>
      <c r="B383" s="44" t="s">
        <v>952</v>
      </c>
      <c r="C383" s="45" t="s">
        <v>572</v>
      </c>
      <c r="D383" s="46">
        <v>0.5</v>
      </c>
      <c r="E383" s="45" t="s">
        <v>1488</v>
      </c>
      <c r="F383" s="44" t="s">
        <v>586</v>
      </c>
    </row>
    <row r="384" spans="1:6" s="4" customFormat="1" ht="20.25" customHeight="1" x14ac:dyDescent="0.2">
      <c r="A384" s="44" t="s">
        <v>953</v>
      </c>
      <c r="B384" s="44" t="s">
        <v>954</v>
      </c>
      <c r="C384" s="45" t="s">
        <v>572</v>
      </c>
      <c r="D384" s="46">
        <v>1</v>
      </c>
      <c r="E384" s="45" t="s">
        <v>1488</v>
      </c>
      <c r="F384" s="44" t="s">
        <v>586</v>
      </c>
    </row>
    <row r="385" spans="1:6" s="4" customFormat="1" ht="20.25" customHeight="1" x14ac:dyDescent="0.2">
      <c r="A385" s="44" t="s">
        <v>1997</v>
      </c>
      <c r="B385" s="44" t="s">
        <v>1995</v>
      </c>
      <c r="C385" s="45" t="s">
        <v>569</v>
      </c>
      <c r="D385" s="46">
        <v>0.1</v>
      </c>
      <c r="E385" s="45" t="s">
        <v>1488</v>
      </c>
      <c r="F385" s="44" t="s">
        <v>579</v>
      </c>
    </row>
    <row r="386" spans="1:6" s="4" customFormat="1" ht="20.25" customHeight="1" x14ac:dyDescent="0.2">
      <c r="A386" s="44" t="s">
        <v>2022</v>
      </c>
      <c r="B386" s="44" t="s">
        <v>2047</v>
      </c>
      <c r="C386" s="45" t="s">
        <v>569</v>
      </c>
      <c r="D386" s="46">
        <v>0.2</v>
      </c>
      <c r="E386" s="45" t="s">
        <v>1488</v>
      </c>
      <c r="F386" s="44" t="s">
        <v>579</v>
      </c>
    </row>
    <row r="387" spans="1:6" s="4" customFormat="1" ht="20.25" customHeight="1" x14ac:dyDescent="0.2">
      <c r="A387" s="44" t="s">
        <v>955</v>
      </c>
      <c r="B387" s="44" t="s">
        <v>956</v>
      </c>
      <c r="C387" s="45" t="s">
        <v>572</v>
      </c>
      <c r="D387" s="46">
        <v>0.5</v>
      </c>
      <c r="E387" s="45" t="s">
        <v>1488</v>
      </c>
      <c r="F387" s="44" t="s">
        <v>579</v>
      </c>
    </row>
    <row r="388" spans="1:6" s="4" customFormat="1" ht="20.25" customHeight="1" x14ac:dyDescent="0.2">
      <c r="A388" s="44" t="s">
        <v>1479</v>
      </c>
      <c r="B388" s="44" t="s">
        <v>1629</v>
      </c>
      <c r="C388" s="45" t="s">
        <v>680</v>
      </c>
      <c r="D388" s="46">
        <v>1</v>
      </c>
      <c r="E388" s="45" t="s">
        <v>1488</v>
      </c>
      <c r="F388" s="44" t="s">
        <v>579</v>
      </c>
    </row>
    <row r="389" spans="1:6" s="4" customFormat="1" ht="20.25" customHeight="1" x14ac:dyDescent="0.2">
      <c r="A389" s="44" t="s">
        <v>957</v>
      </c>
      <c r="B389" s="44" t="s">
        <v>958</v>
      </c>
      <c r="C389" s="45" t="s">
        <v>572</v>
      </c>
      <c r="D389" s="46">
        <v>1</v>
      </c>
      <c r="E389" s="45" t="s">
        <v>1488</v>
      </c>
      <c r="F389" s="44" t="s">
        <v>579</v>
      </c>
    </row>
    <row r="390" spans="1:6" s="4" customFormat="1" ht="20.25" customHeight="1" x14ac:dyDescent="0.2">
      <c r="A390" s="44" t="s">
        <v>2023</v>
      </c>
      <c r="B390" s="44" t="s">
        <v>2024</v>
      </c>
      <c r="C390" s="45" t="s">
        <v>569</v>
      </c>
      <c r="D390" s="46">
        <v>0.2</v>
      </c>
      <c r="E390" s="45" t="s">
        <v>1488</v>
      </c>
      <c r="F390" s="44" t="s">
        <v>579</v>
      </c>
    </row>
    <row r="391" spans="1:6" s="4" customFormat="1" ht="20.25" customHeight="1" x14ac:dyDescent="0.2">
      <c r="A391" s="44" t="s">
        <v>959</v>
      </c>
      <c r="B391" s="44" t="s">
        <v>960</v>
      </c>
      <c r="C391" s="45" t="s">
        <v>680</v>
      </c>
      <c r="D391" s="46">
        <v>0.05</v>
      </c>
      <c r="E391" s="45" t="s">
        <v>1488</v>
      </c>
      <c r="F391" s="44" t="s">
        <v>579</v>
      </c>
    </row>
    <row r="392" spans="1:6" s="4" customFormat="1" ht="20.25" customHeight="1" x14ac:dyDescent="0.2">
      <c r="A392" s="44" t="s">
        <v>961</v>
      </c>
      <c r="B392" s="44" t="s">
        <v>962</v>
      </c>
      <c r="C392" s="45" t="s">
        <v>572</v>
      </c>
      <c r="D392" s="46">
        <v>1</v>
      </c>
      <c r="E392" s="45" t="s">
        <v>1488</v>
      </c>
      <c r="F392" s="44" t="s">
        <v>579</v>
      </c>
    </row>
    <row r="393" spans="1:6" s="4" customFormat="1" ht="20.25" customHeight="1" x14ac:dyDescent="0.2">
      <c r="A393" s="44" t="s">
        <v>963</v>
      </c>
      <c r="B393" s="44" t="s">
        <v>964</v>
      </c>
      <c r="C393" s="45" t="s">
        <v>572</v>
      </c>
      <c r="D393" s="46">
        <v>1</v>
      </c>
      <c r="E393" s="45" t="s">
        <v>1488</v>
      </c>
      <c r="F393" s="44" t="s">
        <v>579</v>
      </c>
    </row>
    <row r="394" spans="1:6" s="4" customFormat="1" ht="20.25" customHeight="1" x14ac:dyDescent="0.2">
      <c r="A394" s="44" t="s">
        <v>965</v>
      </c>
      <c r="B394" s="44" t="s">
        <v>966</v>
      </c>
      <c r="C394" s="45" t="s">
        <v>572</v>
      </c>
      <c r="D394" s="46">
        <v>1</v>
      </c>
      <c r="E394" s="45" t="s">
        <v>1488</v>
      </c>
      <c r="F394" s="44" t="s">
        <v>586</v>
      </c>
    </row>
    <row r="395" spans="1:6" s="4" customFormat="1" ht="20.25" customHeight="1" x14ac:dyDescent="0.2">
      <c r="A395" s="44" t="s">
        <v>967</v>
      </c>
      <c r="B395" s="44" t="s">
        <v>968</v>
      </c>
      <c r="C395" s="45" t="s">
        <v>572</v>
      </c>
      <c r="D395" s="46">
        <v>0.25</v>
      </c>
      <c r="E395" s="45" t="s">
        <v>1488</v>
      </c>
      <c r="F395" s="44" t="s">
        <v>969</v>
      </c>
    </row>
    <row r="396" spans="1:6" s="4" customFormat="1" ht="20.25" customHeight="1" x14ac:dyDescent="0.2">
      <c r="A396" s="44" t="s">
        <v>970</v>
      </c>
      <c r="B396" s="44" t="s">
        <v>971</v>
      </c>
      <c r="C396" s="45" t="s">
        <v>572</v>
      </c>
      <c r="D396" s="46">
        <v>0.1</v>
      </c>
      <c r="E396" s="45" t="s">
        <v>1488</v>
      </c>
      <c r="F396" s="44" t="s">
        <v>586</v>
      </c>
    </row>
    <row r="397" spans="1:6" s="4" customFormat="1" ht="20.25" customHeight="1" x14ac:dyDescent="0.2">
      <c r="A397" s="44" t="s">
        <v>972</v>
      </c>
      <c r="B397" s="44" t="s">
        <v>973</v>
      </c>
      <c r="C397" s="45" t="s">
        <v>572</v>
      </c>
      <c r="D397" s="46">
        <v>1</v>
      </c>
      <c r="E397" s="45" t="s">
        <v>1488</v>
      </c>
      <c r="F397" s="44" t="s">
        <v>586</v>
      </c>
    </row>
    <row r="398" spans="1:6" s="4" customFormat="1" ht="20.25" customHeight="1" x14ac:dyDescent="0.2">
      <c r="A398" s="44" t="s">
        <v>974</v>
      </c>
      <c r="B398" s="44" t="s">
        <v>975</v>
      </c>
      <c r="C398" s="45" t="s">
        <v>572</v>
      </c>
      <c r="D398" s="46">
        <v>1</v>
      </c>
      <c r="E398" s="45" t="s">
        <v>1488</v>
      </c>
      <c r="F398" s="44" t="s">
        <v>64</v>
      </c>
    </row>
    <row r="399" spans="1:6" s="4" customFormat="1" ht="20.25" customHeight="1" x14ac:dyDescent="0.2">
      <c r="A399" s="44" t="s">
        <v>976</v>
      </c>
      <c r="B399" s="44" t="s">
        <v>977</v>
      </c>
      <c r="C399" s="45" t="s">
        <v>572</v>
      </c>
      <c r="D399" s="46">
        <v>1</v>
      </c>
      <c r="E399" s="45" t="s">
        <v>1488</v>
      </c>
      <c r="F399" s="44" t="s">
        <v>64</v>
      </c>
    </row>
    <row r="400" spans="1:6" s="4" customFormat="1" ht="20.25" customHeight="1" x14ac:dyDescent="0.2">
      <c r="A400" s="44" t="s">
        <v>978</v>
      </c>
      <c r="B400" s="44" t="s">
        <v>979</v>
      </c>
      <c r="C400" s="45" t="s">
        <v>572</v>
      </c>
      <c r="D400" s="46">
        <v>0.25</v>
      </c>
      <c r="E400" s="45" t="s">
        <v>1488</v>
      </c>
      <c r="F400" s="44" t="s">
        <v>586</v>
      </c>
    </row>
    <row r="401" spans="1:6" s="4" customFormat="1" ht="20.25" customHeight="1" x14ac:dyDescent="0.2">
      <c r="A401" s="44" t="s">
        <v>985</v>
      </c>
      <c r="B401" s="44" t="s">
        <v>1630</v>
      </c>
      <c r="C401" s="45" t="s">
        <v>569</v>
      </c>
      <c r="D401" s="46">
        <v>0.1</v>
      </c>
      <c r="E401" s="45" t="s">
        <v>1493</v>
      </c>
      <c r="F401" s="44" t="s">
        <v>579</v>
      </c>
    </row>
    <row r="402" spans="1:6" s="4" customFormat="1" ht="20.25" customHeight="1" x14ac:dyDescent="0.2">
      <c r="A402" s="44" t="s">
        <v>986</v>
      </c>
      <c r="B402" s="44" t="s">
        <v>1631</v>
      </c>
      <c r="C402" s="45" t="s">
        <v>569</v>
      </c>
      <c r="D402" s="46">
        <v>0.1</v>
      </c>
      <c r="E402" s="45" t="s">
        <v>1488</v>
      </c>
      <c r="F402" s="44" t="s">
        <v>579</v>
      </c>
    </row>
    <row r="403" spans="1:6" s="4" customFormat="1" ht="20.25" customHeight="1" x14ac:dyDescent="0.2">
      <c r="A403" s="44" t="s">
        <v>981</v>
      </c>
      <c r="B403" s="44" t="s">
        <v>982</v>
      </c>
      <c r="C403" s="45" t="s">
        <v>569</v>
      </c>
      <c r="D403" s="46">
        <v>0.1</v>
      </c>
      <c r="E403" s="45" t="s">
        <v>1488</v>
      </c>
      <c r="F403" s="44" t="s">
        <v>579</v>
      </c>
    </row>
    <row r="404" spans="1:6" s="4" customFormat="1" ht="20.25" customHeight="1" x14ac:dyDescent="0.2">
      <c r="A404" s="44" t="s">
        <v>891</v>
      </c>
      <c r="B404" s="44" t="s">
        <v>1632</v>
      </c>
      <c r="C404" s="45" t="s">
        <v>569</v>
      </c>
      <c r="D404" s="46">
        <v>0.1</v>
      </c>
      <c r="E404" s="45" t="s">
        <v>1488</v>
      </c>
      <c r="F404" s="44" t="s">
        <v>579</v>
      </c>
    </row>
    <row r="405" spans="1:6" s="4" customFormat="1" ht="20.25" customHeight="1" x14ac:dyDescent="0.2">
      <c r="A405" s="44" t="s">
        <v>983</v>
      </c>
      <c r="B405" s="44" t="s">
        <v>984</v>
      </c>
      <c r="C405" s="45" t="s">
        <v>569</v>
      </c>
      <c r="D405" s="46">
        <v>0.05</v>
      </c>
      <c r="E405" s="45" t="s">
        <v>1489</v>
      </c>
      <c r="F405" s="44" t="s">
        <v>579</v>
      </c>
    </row>
    <row r="406" spans="1:6" s="4" customFormat="1" ht="20.25" customHeight="1" x14ac:dyDescent="0.2">
      <c r="A406" s="44" t="s">
        <v>1118</v>
      </c>
      <c r="B406" s="44" t="s">
        <v>1633</v>
      </c>
      <c r="C406" s="45" t="s">
        <v>572</v>
      </c>
      <c r="D406" s="46">
        <v>0.2</v>
      </c>
      <c r="E406" s="45" t="s">
        <v>1493</v>
      </c>
      <c r="F406" s="44" t="s">
        <v>64</v>
      </c>
    </row>
    <row r="407" spans="1:6" s="4" customFormat="1" ht="20.25" customHeight="1" x14ac:dyDescent="0.2">
      <c r="A407" s="44" t="s">
        <v>1119</v>
      </c>
      <c r="B407" s="44" t="s">
        <v>1634</v>
      </c>
      <c r="C407" s="45" t="s">
        <v>572</v>
      </c>
      <c r="D407" s="46">
        <v>0.2</v>
      </c>
      <c r="E407" s="45" t="s">
        <v>1493</v>
      </c>
      <c r="F407" s="44" t="s">
        <v>64</v>
      </c>
    </row>
    <row r="408" spans="1:6" s="4" customFormat="1" ht="20.25" customHeight="1" x14ac:dyDescent="0.2">
      <c r="A408" s="44" t="s">
        <v>1635</v>
      </c>
      <c r="B408" s="44" t="s">
        <v>1636</v>
      </c>
      <c r="C408" s="45" t="s">
        <v>572</v>
      </c>
      <c r="D408" s="46">
        <v>0.05</v>
      </c>
      <c r="E408" s="45" t="s">
        <v>1489</v>
      </c>
      <c r="F408" s="44" t="s">
        <v>586</v>
      </c>
    </row>
    <row r="409" spans="1:6" s="4" customFormat="1" ht="20.25" customHeight="1" x14ac:dyDescent="0.2">
      <c r="A409" s="44" t="s">
        <v>1637</v>
      </c>
      <c r="B409" s="44" t="s">
        <v>1638</v>
      </c>
      <c r="C409" s="45" t="s">
        <v>572</v>
      </c>
      <c r="D409" s="46">
        <v>0.1</v>
      </c>
      <c r="E409" s="45" t="s">
        <v>1489</v>
      </c>
      <c r="F409" s="44" t="s">
        <v>579</v>
      </c>
    </row>
    <row r="410" spans="1:6" s="4" customFormat="1" ht="20.25" customHeight="1" x14ac:dyDescent="0.2">
      <c r="A410" s="44" t="s">
        <v>987</v>
      </c>
      <c r="B410" s="44" t="s">
        <v>1639</v>
      </c>
      <c r="C410" s="45" t="s">
        <v>680</v>
      </c>
      <c r="D410" s="46">
        <v>0.2</v>
      </c>
      <c r="E410" s="45" t="s">
        <v>1488</v>
      </c>
      <c r="F410" s="44" t="s">
        <v>586</v>
      </c>
    </row>
    <row r="411" spans="1:6" s="4" customFormat="1" ht="20.25" customHeight="1" x14ac:dyDescent="0.2">
      <c r="A411" s="44" t="s">
        <v>988</v>
      </c>
      <c r="B411" s="44" t="s">
        <v>989</v>
      </c>
      <c r="C411" s="45" t="s">
        <v>680</v>
      </c>
      <c r="D411" s="46">
        <v>0.2</v>
      </c>
      <c r="E411" s="45" t="s">
        <v>1488</v>
      </c>
      <c r="F411" s="44" t="s">
        <v>586</v>
      </c>
    </row>
    <row r="412" spans="1:6" s="4" customFormat="1" ht="20.25" customHeight="1" x14ac:dyDescent="0.2">
      <c r="A412" s="44" t="s">
        <v>1640</v>
      </c>
      <c r="B412" s="44" t="s">
        <v>1641</v>
      </c>
      <c r="C412" s="45" t="s">
        <v>572</v>
      </c>
      <c r="D412" s="46">
        <v>1</v>
      </c>
      <c r="E412" s="45" t="s">
        <v>1488</v>
      </c>
      <c r="F412" s="44" t="s">
        <v>586</v>
      </c>
    </row>
    <row r="413" spans="1:6" s="4" customFormat="1" ht="20.25" customHeight="1" x14ac:dyDescent="0.2">
      <c r="A413" s="44" t="s">
        <v>1642</v>
      </c>
      <c r="B413" s="44" t="s">
        <v>1643</v>
      </c>
      <c r="C413" s="45" t="s">
        <v>572</v>
      </c>
      <c r="D413" s="46">
        <v>1</v>
      </c>
      <c r="E413" s="45" t="s">
        <v>1488</v>
      </c>
      <c r="F413" s="44" t="s">
        <v>586</v>
      </c>
    </row>
    <row r="414" spans="1:6" s="4" customFormat="1" ht="20.25" customHeight="1" x14ac:dyDescent="0.2">
      <c r="A414" s="44" t="s">
        <v>1644</v>
      </c>
      <c r="B414" s="44" t="s">
        <v>1645</v>
      </c>
      <c r="C414" s="45" t="s">
        <v>569</v>
      </c>
      <c r="D414" s="46">
        <v>0.1</v>
      </c>
      <c r="E414" s="45" t="s">
        <v>1488</v>
      </c>
      <c r="F414" s="44" t="s">
        <v>570</v>
      </c>
    </row>
    <row r="415" spans="1:6" s="4" customFormat="1" ht="20.25" customHeight="1" x14ac:dyDescent="0.2">
      <c r="A415" s="44" t="s">
        <v>2048</v>
      </c>
      <c r="B415" s="44" t="s">
        <v>2049</v>
      </c>
      <c r="C415" s="45" t="s">
        <v>572</v>
      </c>
      <c r="D415" s="46">
        <v>0.25</v>
      </c>
      <c r="E415" s="45" t="s">
        <v>1488</v>
      </c>
      <c r="F415" s="44" t="s">
        <v>579</v>
      </c>
    </row>
    <row r="416" spans="1:6" s="4" customFormat="1" ht="20.25" customHeight="1" x14ac:dyDescent="0.2">
      <c r="A416" s="44" t="s">
        <v>2051</v>
      </c>
      <c r="B416" s="44" t="s">
        <v>2052</v>
      </c>
      <c r="C416" s="45" t="s">
        <v>572</v>
      </c>
      <c r="D416" s="46">
        <v>1</v>
      </c>
      <c r="E416" s="45" t="s">
        <v>1488</v>
      </c>
      <c r="F416" s="44" t="s">
        <v>64</v>
      </c>
    </row>
    <row r="417" spans="1:6" s="4" customFormat="1" ht="20.25" customHeight="1" x14ac:dyDescent="0.2">
      <c r="A417" s="44" t="s">
        <v>1973</v>
      </c>
      <c r="B417" s="44" t="s">
        <v>1974</v>
      </c>
      <c r="C417" s="45" t="s">
        <v>572</v>
      </c>
      <c r="D417" s="46">
        <v>1</v>
      </c>
      <c r="E417" s="45" t="s">
        <v>1488</v>
      </c>
      <c r="F417" s="44" t="s">
        <v>16</v>
      </c>
    </row>
    <row r="418" spans="1:6" s="4" customFormat="1" ht="20.25" customHeight="1" x14ac:dyDescent="0.2">
      <c r="A418" s="44" t="s">
        <v>2449</v>
      </c>
      <c r="B418" s="44" t="s">
        <v>2448</v>
      </c>
      <c r="C418" s="45" t="s">
        <v>572</v>
      </c>
      <c r="D418" s="46">
        <v>1</v>
      </c>
      <c r="E418" s="45" t="s">
        <v>1488</v>
      </c>
      <c r="F418" s="44" t="s">
        <v>64</v>
      </c>
    </row>
    <row r="419" spans="1:6" s="4" customFormat="1" ht="20.25" customHeight="1" x14ac:dyDescent="0.2">
      <c r="A419" s="44" t="s">
        <v>2447</v>
      </c>
      <c r="B419" s="44" t="s">
        <v>2446</v>
      </c>
      <c r="C419" s="45" t="s">
        <v>572</v>
      </c>
      <c r="D419" s="46">
        <v>1</v>
      </c>
      <c r="E419" s="45" t="s">
        <v>1488</v>
      </c>
      <c r="F419" s="44" t="s">
        <v>64</v>
      </c>
    </row>
    <row r="420" spans="1:6" s="4" customFormat="1" ht="20.25" customHeight="1" x14ac:dyDescent="0.2">
      <c r="A420" s="44" t="s">
        <v>1196</v>
      </c>
      <c r="B420" s="44" t="s">
        <v>1189</v>
      </c>
      <c r="C420" s="45" t="s">
        <v>569</v>
      </c>
      <c r="D420" s="46">
        <v>0.2</v>
      </c>
      <c r="E420" s="45" t="s">
        <v>1488</v>
      </c>
      <c r="F420" s="44" t="s">
        <v>579</v>
      </c>
    </row>
    <row r="421" spans="1:6" s="4" customFormat="1" ht="20.25" customHeight="1" x14ac:dyDescent="0.2">
      <c r="A421" s="44" t="s">
        <v>2517</v>
      </c>
      <c r="B421" s="44" t="s">
        <v>2516</v>
      </c>
      <c r="C421" s="45" t="s">
        <v>572</v>
      </c>
      <c r="D421" s="46">
        <v>0.1</v>
      </c>
      <c r="E421" s="45" t="s">
        <v>1488</v>
      </c>
      <c r="F421" s="44" t="s">
        <v>570</v>
      </c>
    </row>
    <row r="422" spans="1:6" s="4" customFormat="1" ht="20.25" customHeight="1" x14ac:dyDescent="0.2">
      <c r="A422" s="44" t="s">
        <v>991</v>
      </c>
      <c r="B422" s="44" t="s">
        <v>992</v>
      </c>
      <c r="C422" s="45" t="s">
        <v>572</v>
      </c>
      <c r="D422" s="46">
        <v>0.1</v>
      </c>
      <c r="E422" s="45" t="s">
        <v>1493</v>
      </c>
      <c r="F422" s="44" t="s">
        <v>16</v>
      </c>
    </row>
    <row r="423" spans="1:6" s="4" customFormat="1" ht="20.25" customHeight="1" x14ac:dyDescent="0.2">
      <c r="A423" s="44" t="s">
        <v>2457</v>
      </c>
      <c r="B423" s="44" t="s">
        <v>2456</v>
      </c>
      <c r="C423" s="45" t="s">
        <v>572</v>
      </c>
      <c r="D423" s="46">
        <v>0.25</v>
      </c>
      <c r="E423" s="45" t="s">
        <v>1493</v>
      </c>
      <c r="F423" s="44" t="s">
        <v>586</v>
      </c>
    </row>
    <row r="424" spans="1:6" s="4" customFormat="1" ht="20.25" customHeight="1" x14ac:dyDescent="0.2">
      <c r="A424" s="44" t="s">
        <v>1882</v>
      </c>
      <c r="B424" s="44" t="s">
        <v>1849</v>
      </c>
      <c r="C424" s="45" t="s">
        <v>572</v>
      </c>
      <c r="D424" s="46">
        <v>0.1</v>
      </c>
      <c r="E424" s="45" t="s">
        <v>1488</v>
      </c>
      <c r="F424" s="44" t="s">
        <v>570</v>
      </c>
    </row>
    <row r="425" spans="1:6" s="4" customFormat="1" ht="20.25" customHeight="1" x14ac:dyDescent="0.2">
      <c r="A425" s="44" t="s">
        <v>1919</v>
      </c>
      <c r="B425" s="44" t="s">
        <v>1936</v>
      </c>
      <c r="C425" s="45" t="s">
        <v>572</v>
      </c>
      <c r="D425" s="46">
        <v>0.1</v>
      </c>
      <c r="E425" s="45" t="s">
        <v>1488</v>
      </c>
      <c r="F425" s="44" t="s">
        <v>579</v>
      </c>
    </row>
    <row r="426" spans="1:6" s="4" customFormat="1" ht="20.25" customHeight="1" x14ac:dyDescent="0.2">
      <c r="A426" s="44" t="s">
        <v>2573</v>
      </c>
      <c r="B426" s="44" t="s">
        <v>2574</v>
      </c>
      <c r="C426" s="45" t="s">
        <v>572</v>
      </c>
      <c r="D426" s="46">
        <v>0.1</v>
      </c>
      <c r="E426" s="45" t="s">
        <v>1488</v>
      </c>
      <c r="F426" s="44" t="s">
        <v>579</v>
      </c>
    </row>
    <row r="427" spans="1:6" s="4" customFormat="1" ht="20.25" customHeight="1" x14ac:dyDescent="0.2">
      <c r="A427" s="44" t="s">
        <v>2414</v>
      </c>
      <c r="B427" s="44" t="s">
        <v>2415</v>
      </c>
      <c r="C427" s="45" t="s">
        <v>572</v>
      </c>
      <c r="D427" s="46">
        <v>0.1</v>
      </c>
      <c r="E427" s="45" t="s">
        <v>1488</v>
      </c>
      <c r="F427" s="44" t="s">
        <v>570</v>
      </c>
    </row>
    <row r="428" spans="1:6" s="4" customFormat="1" ht="20.25" customHeight="1" x14ac:dyDescent="0.2">
      <c r="A428" s="44" t="s">
        <v>1883</v>
      </c>
      <c r="B428" s="44" t="s">
        <v>1850</v>
      </c>
      <c r="C428" s="45" t="s">
        <v>572</v>
      </c>
      <c r="D428" s="46">
        <v>0.1</v>
      </c>
      <c r="E428" s="45" t="s">
        <v>1488</v>
      </c>
      <c r="F428" s="44" t="s">
        <v>570</v>
      </c>
    </row>
    <row r="429" spans="1:6" s="4" customFormat="1" ht="20.25" customHeight="1" x14ac:dyDescent="0.2">
      <c r="A429" s="44" t="s">
        <v>1884</v>
      </c>
      <c r="B429" s="44" t="s">
        <v>1851</v>
      </c>
      <c r="C429" s="45" t="s">
        <v>572</v>
      </c>
      <c r="D429" s="46">
        <v>0.5</v>
      </c>
      <c r="E429" s="45" t="s">
        <v>1488</v>
      </c>
      <c r="F429" s="44" t="s">
        <v>586</v>
      </c>
    </row>
    <row r="430" spans="1:6" s="4" customFormat="1" ht="20.25" customHeight="1" x14ac:dyDescent="0.2">
      <c r="A430" s="44" t="s">
        <v>2464</v>
      </c>
      <c r="B430" s="44" t="s">
        <v>2463</v>
      </c>
      <c r="C430" s="45" t="s">
        <v>572</v>
      </c>
      <c r="D430" s="46">
        <v>0.5</v>
      </c>
      <c r="E430" s="45" t="s">
        <v>1488</v>
      </c>
      <c r="F430" s="44" t="s">
        <v>579</v>
      </c>
    </row>
    <row r="431" spans="1:6" s="4" customFormat="1" ht="20.25" customHeight="1" x14ac:dyDescent="0.2">
      <c r="A431" s="44" t="s">
        <v>2437</v>
      </c>
      <c r="B431" s="44" t="s">
        <v>2436</v>
      </c>
      <c r="C431" s="45" t="s">
        <v>572</v>
      </c>
      <c r="D431" s="46">
        <v>0.25</v>
      </c>
      <c r="E431" s="45" t="s">
        <v>1488</v>
      </c>
      <c r="F431" s="44" t="s">
        <v>579</v>
      </c>
    </row>
    <row r="432" spans="1:6" s="4" customFormat="1" ht="20.25" customHeight="1" x14ac:dyDescent="0.2">
      <c r="A432" s="44" t="s">
        <v>2435</v>
      </c>
      <c r="B432" s="44" t="s">
        <v>2434</v>
      </c>
      <c r="C432" s="45" t="s">
        <v>572</v>
      </c>
      <c r="D432" s="46">
        <v>1</v>
      </c>
      <c r="E432" s="45" t="s">
        <v>1488</v>
      </c>
      <c r="F432" s="44" t="s">
        <v>579</v>
      </c>
    </row>
    <row r="433" spans="1:6" s="4" customFormat="1" ht="20.25" customHeight="1" x14ac:dyDescent="0.2">
      <c r="A433" s="44" t="s">
        <v>1916</v>
      </c>
      <c r="B433" s="44" t="s">
        <v>1933</v>
      </c>
      <c r="C433" s="45" t="s">
        <v>572</v>
      </c>
      <c r="D433" s="46">
        <v>1</v>
      </c>
      <c r="E433" s="45" t="s">
        <v>1488</v>
      </c>
      <c r="F433" s="44" t="s">
        <v>579</v>
      </c>
    </row>
    <row r="434" spans="1:6" s="4" customFormat="1" ht="20.25" customHeight="1" x14ac:dyDescent="0.2">
      <c r="A434" s="44" t="s">
        <v>1030</v>
      </c>
      <c r="B434" s="44" t="s">
        <v>1646</v>
      </c>
      <c r="C434" s="45" t="s">
        <v>569</v>
      </c>
      <c r="D434" s="46">
        <v>0.1</v>
      </c>
      <c r="E434" s="45" t="s">
        <v>1488</v>
      </c>
      <c r="F434" s="44" t="s">
        <v>579</v>
      </c>
    </row>
    <row r="435" spans="1:6" s="4" customFormat="1" ht="20.25" customHeight="1" x14ac:dyDescent="0.2">
      <c r="A435" s="44" t="s">
        <v>1875</v>
      </c>
      <c r="B435" s="44" t="s">
        <v>1842</v>
      </c>
      <c r="C435" s="45" t="s">
        <v>572</v>
      </c>
      <c r="D435" s="46">
        <v>1</v>
      </c>
      <c r="E435" s="45" t="s">
        <v>1488</v>
      </c>
      <c r="F435" s="44" t="s">
        <v>586</v>
      </c>
    </row>
    <row r="436" spans="1:6" s="4" customFormat="1" ht="20.25" customHeight="1" x14ac:dyDescent="0.2">
      <c r="A436" s="44" t="s">
        <v>993</v>
      </c>
      <c r="B436" s="44" t="s">
        <v>994</v>
      </c>
      <c r="C436" s="45" t="s">
        <v>572</v>
      </c>
      <c r="D436" s="46">
        <v>0.25</v>
      </c>
      <c r="E436" s="45" t="s">
        <v>1488</v>
      </c>
      <c r="F436" s="44" t="s">
        <v>586</v>
      </c>
    </row>
    <row r="437" spans="1:6" s="4" customFormat="1" ht="20.25" customHeight="1" x14ac:dyDescent="0.2">
      <c r="A437" s="44" t="s">
        <v>995</v>
      </c>
      <c r="B437" s="44" t="s">
        <v>996</v>
      </c>
      <c r="C437" s="45" t="s">
        <v>572</v>
      </c>
      <c r="D437" s="46">
        <v>1</v>
      </c>
      <c r="E437" s="45" t="s">
        <v>1488</v>
      </c>
      <c r="F437" s="44" t="s">
        <v>64</v>
      </c>
    </row>
    <row r="438" spans="1:6" s="4" customFormat="1" ht="20.25" customHeight="1" x14ac:dyDescent="0.2">
      <c r="A438" s="44" t="s">
        <v>997</v>
      </c>
      <c r="B438" s="44" t="s">
        <v>998</v>
      </c>
      <c r="C438" s="45" t="s">
        <v>572</v>
      </c>
      <c r="D438" s="46">
        <v>1</v>
      </c>
      <c r="E438" s="45" t="s">
        <v>1488</v>
      </c>
      <c r="F438" s="44" t="s">
        <v>586</v>
      </c>
    </row>
    <row r="439" spans="1:6" s="4" customFormat="1" ht="20.25" customHeight="1" x14ac:dyDescent="0.2">
      <c r="A439" s="44" t="s">
        <v>999</v>
      </c>
      <c r="B439" s="44" t="s">
        <v>1000</v>
      </c>
      <c r="C439" s="45" t="s">
        <v>572</v>
      </c>
      <c r="D439" s="46">
        <v>1</v>
      </c>
      <c r="E439" s="45" t="s">
        <v>1488</v>
      </c>
      <c r="F439" s="44" t="s">
        <v>64</v>
      </c>
    </row>
    <row r="440" spans="1:6" s="4" customFormat="1" ht="20.25" customHeight="1" x14ac:dyDescent="0.2">
      <c r="A440" s="44" t="s">
        <v>1001</v>
      </c>
      <c r="B440" s="44" t="s">
        <v>1002</v>
      </c>
      <c r="C440" s="45" t="s">
        <v>572</v>
      </c>
      <c r="D440" s="46">
        <v>0.25</v>
      </c>
      <c r="E440" s="45" t="s">
        <v>1488</v>
      </c>
      <c r="F440" s="44" t="s">
        <v>969</v>
      </c>
    </row>
    <row r="441" spans="1:6" s="4" customFormat="1" ht="20.25" customHeight="1" x14ac:dyDescent="0.2">
      <c r="A441" s="44" t="s">
        <v>1003</v>
      </c>
      <c r="B441" s="44" t="s">
        <v>1004</v>
      </c>
      <c r="C441" s="45" t="s">
        <v>572</v>
      </c>
      <c r="D441" s="46">
        <v>0.1</v>
      </c>
      <c r="E441" s="45" t="s">
        <v>1488</v>
      </c>
      <c r="F441" s="44" t="s">
        <v>586</v>
      </c>
    </row>
    <row r="442" spans="1:6" s="4" customFormat="1" ht="20.25" customHeight="1" x14ac:dyDescent="0.2">
      <c r="A442" s="44" t="s">
        <v>1647</v>
      </c>
      <c r="B442" s="44" t="s">
        <v>1648</v>
      </c>
      <c r="C442" s="45" t="s">
        <v>572</v>
      </c>
      <c r="D442" s="46">
        <v>0.25</v>
      </c>
      <c r="E442" s="45" t="s">
        <v>1488</v>
      </c>
      <c r="F442" s="44" t="s">
        <v>64</v>
      </c>
    </row>
    <row r="443" spans="1:6" s="4" customFormat="1" ht="20.25" customHeight="1" x14ac:dyDescent="0.2">
      <c r="A443" s="44" t="s">
        <v>1005</v>
      </c>
      <c r="B443" s="44" t="s">
        <v>1649</v>
      </c>
      <c r="C443" s="45" t="s">
        <v>572</v>
      </c>
      <c r="D443" s="46">
        <v>0.1</v>
      </c>
      <c r="E443" s="45" t="s">
        <v>1488</v>
      </c>
      <c r="F443" s="44" t="s">
        <v>579</v>
      </c>
    </row>
    <row r="444" spans="1:6" s="4" customFormat="1" ht="20.25" customHeight="1" x14ac:dyDescent="0.2">
      <c r="A444" s="44" t="s">
        <v>1006</v>
      </c>
      <c r="B444" s="44" t="s">
        <v>1007</v>
      </c>
      <c r="C444" s="45" t="s">
        <v>572</v>
      </c>
      <c r="D444" s="46">
        <v>0.25</v>
      </c>
      <c r="E444" s="45" t="s">
        <v>1488</v>
      </c>
      <c r="F444" s="44" t="s">
        <v>579</v>
      </c>
    </row>
    <row r="445" spans="1:6" s="4" customFormat="1" ht="20.25" customHeight="1" x14ac:dyDescent="0.2">
      <c r="A445" s="44" t="s">
        <v>1008</v>
      </c>
      <c r="B445" s="44" t="s">
        <v>1009</v>
      </c>
      <c r="C445" s="45" t="s">
        <v>572</v>
      </c>
      <c r="D445" s="46">
        <v>0.25</v>
      </c>
      <c r="E445" s="45" t="s">
        <v>1488</v>
      </c>
      <c r="F445" s="44" t="s">
        <v>575</v>
      </c>
    </row>
    <row r="446" spans="1:6" s="4" customFormat="1" ht="20.25" customHeight="1" x14ac:dyDescent="0.2">
      <c r="A446" s="44" t="s">
        <v>1870</v>
      </c>
      <c r="B446" s="44" t="s">
        <v>1837</v>
      </c>
      <c r="C446" s="45" t="s">
        <v>572</v>
      </c>
      <c r="D446" s="46">
        <v>0.25</v>
      </c>
      <c r="E446" s="45" t="s">
        <v>1488</v>
      </c>
      <c r="F446" s="44" t="s">
        <v>576</v>
      </c>
    </row>
    <row r="447" spans="1:6" s="4" customFormat="1" ht="20.25" customHeight="1" x14ac:dyDescent="0.2">
      <c r="A447" s="44" t="s">
        <v>1010</v>
      </c>
      <c r="B447" s="44" t="s">
        <v>1650</v>
      </c>
      <c r="C447" s="45" t="s">
        <v>572</v>
      </c>
      <c r="D447" s="46">
        <v>0.2</v>
      </c>
      <c r="E447" s="45" t="s">
        <v>1488</v>
      </c>
      <c r="F447" s="44" t="s">
        <v>579</v>
      </c>
    </row>
    <row r="448" spans="1:6" s="4" customFormat="1" ht="20.25" customHeight="1" x14ac:dyDescent="0.2">
      <c r="A448" s="44" t="s">
        <v>1011</v>
      </c>
      <c r="B448" s="44" t="s">
        <v>1012</v>
      </c>
      <c r="C448" s="45" t="s">
        <v>569</v>
      </c>
      <c r="D448" s="46">
        <v>0.05</v>
      </c>
      <c r="E448" s="45" t="s">
        <v>1488</v>
      </c>
      <c r="F448" s="44" t="s">
        <v>579</v>
      </c>
    </row>
    <row r="449" spans="1:6" s="4" customFormat="1" ht="20.25" customHeight="1" x14ac:dyDescent="0.2">
      <c r="A449" s="44" t="s">
        <v>1013</v>
      </c>
      <c r="B449" s="44" t="s">
        <v>1014</v>
      </c>
      <c r="C449" s="45" t="s">
        <v>572</v>
      </c>
      <c r="D449" s="46">
        <v>0.1</v>
      </c>
      <c r="E449" s="45" t="s">
        <v>1488</v>
      </c>
      <c r="F449" s="44" t="s">
        <v>579</v>
      </c>
    </row>
    <row r="450" spans="1:6" s="4" customFormat="1" ht="20.25" customHeight="1" x14ac:dyDescent="0.2">
      <c r="A450" s="44" t="s">
        <v>1015</v>
      </c>
      <c r="B450" s="44" t="s">
        <v>1016</v>
      </c>
      <c r="C450" s="45" t="s">
        <v>569</v>
      </c>
      <c r="D450" s="46">
        <v>0.1</v>
      </c>
      <c r="E450" s="45" t="s">
        <v>1488</v>
      </c>
      <c r="F450" s="44" t="s">
        <v>579</v>
      </c>
    </row>
    <row r="451" spans="1:6" s="4" customFormat="1" ht="20.25" customHeight="1" x14ac:dyDescent="0.2">
      <c r="A451" s="44" t="s">
        <v>1017</v>
      </c>
      <c r="B451" s="44" t="s">
        <v>1018</v>
      </c>
      <c r="C451" s="45" t="s">
        <v>572</v>
      </c>
      <c r="D451" s="46">
        <v>0.25</v>
      </c>
      <c r="E451" s="45" t="s">
        <v>1488</v>
      </c>
      <c r="F451" s="44" t="s">
        <v>579</v>
      </c>
    </row>
    <row r="452" spans="1:6" s="4" customFormat="1" ht="20.25" customHeight="1" x14ac:dyDescent="0.2">
      <c r="A452" s="44" t="s">
        <v>1019</v>
      </c>
      <c r="B452" s="44" t="s">
        <v>1651</v>
      </c>
      <c r="C452" s="45" t="s">
        <v>572</v>
      </c>
      <c r="D452" s="46">
        <v>0.25</v>
      </c>
      <c r="E452" s="45" t="s">
        <v>1488</v>
      </c>
      <c r="F452" s="44" t="s">
        <v>579</v>
      </c>
    </row>
    <row r="453" spans="1:6" s="4" customFormat="1" ht="20.25" customHeight="1" x14ac:dyDescent="0.2">
      <c r="A453" s="44" t="s">
        <v>1020</v>
      </c>
      <c r="B453" s="44" t="s">
        <v>1021</v>
      </c>
      <c r="C453" s="45" t="s">
        <v>572</v>
      </c>
      <c r="D453" s="46">
        <v>0.5</v>
      </c>
      <c r="E453" s="45" t="s">
        <v>1488</v>
      </c>
      <c r="F453" s="44" t="s">
        <v>586</v>
      </c>
    </row>
    <row r="454" spans="1:6" s="4" customFormat="1" ht="20.25" customHeight="1" x14ac:dyDescent="0.2">
      <c r="A454" s="44" t="s">
        <v>1652</v>
      </c>
      <c r="B454" s="44" t="s">
        <v>1653</v>
      </c>
      <c r="C454" s="45" t="s">
        <v>572</v>
      </c>
      <c r="D454" s="46">
        <v>0.25</v>
      </c>
      <c r="E454" s="45" t="s">
        <v>1488</v>
      </c>
      <c r="F454" s="44" t="s">
        <v>579</v>
      </c>
    </row>
    <row r="455" spans="1:6" s="4" customFormat="1" ht="20.25" customHeight="1" x14ac:dyDescent="0.2">
      <c r="A455" s="44" t="s">
        <v>1022</v>
      </c>
      <c r="B455" s="44" t="s">
        <v>1023</v>
      </c>
      <c r="C455" s="45" t="s">
        <v>572</v>
      </c>
      <c r="D455" s="46">
        <v>0.5</v>
      </c>
      <c r="E455" s="45" t="s">
        <v>1488</v>
      </c>
      <c r="F455" s="44" t="s">
        <v>579</v>
      </c>
    </row>
    <row r="456" spans="1:6" s="4" customFormat="1" ht="20.25" customHeight="1" x14ac:dyDescent="0.2">
      <c r="A456" s="44" t="s">
        <v>1024</v>
      </c>
      <c r="B456" s="44" t="s">
        <v>1025</v>
      </c>
      <c r="C456" s="45" t="s">
        <v>572</v>
      </c>
      <c r="D456" s="46">
        <v>0.5</v>
      </c>
      <c r="E456" s="45" t="s">
        <v>1488</v>
      </c>
      <c r="F456" s="44" t="s">
        <v>579</v>
      </c>
    </row>
    <row r="457" spans="1:6" s="4" customFormat="1" ht="20.25" customHeight="1" x14ac:dyDescent="0.2">
      <c r="A457" s="44" t="s">
        <v>1026</v>
      </c>
      <c r="B457" s="44" t="s">
        <v>1027</v>
      </c>
      <c r="C457" s="45" t="s">
        <v>572</v>
      </c>
      <c r="D457" s="46">
        <v>1</v>
      </c>
      <c r="E457" s="45" t="s">
        <v>1488</v>
      </c>
      <c r="F457" s="44" t="s">
        <v>579</v>
      </c>
    </row>
    <row r="458" spans="1:6" s="4" customFormat="1" ht="20.25" customHeight="1" x14ac:dyDescent="0.2">
      <c r="A458" s="44" t="s">
        <v>1028</v>
      </c>
      <c r="B458" s="44" t="s">
        <v>1029</v>
      </c>
      <c r="C458" s="45" t="s">
        <v>572</v>
      </c>
      <c r="D458" s="46">
        <v>0.5</v>
      </c>
      <c r="E458" s="45" t="s">
        <v>1488</v>
      </c>
      <c r="F458" s="44" t="s">
        <v>579</v>
      </c>
    </row>
    <row r="459" spans="1:6" s="4" customFormat="1" ht="20.25" customHeight="1" x14ac:dyDescent="0.2">
      <c r="A459" s="44" t="s">
        <v>1654</v>
      </c>
      <c r="B459" s="44" t="s">
        <v>1655</v>
      </c>
      <c r="C459" s="45" t="s">
        <v>569</v>
      </c>
      <c r="D459" s="46">
        <v>1</v>
      </c>
      <c r="E459" s="45" t="s">
        <v>1488</v>
      </c>
      <c r="F459" s="44" t="s">
        <v>579</v>
      </c>
    </row>
    <row r="460" spans="1:6" s="4" customFormat="1" ht="20.25" customHeight="1" x14ac:dyDescent="0.2">
      <c r="A460" s="44" t="s">
        <v>1031</v>
      </c>
      <c r="B460" s="44" t="s">
        <v>1032</v>
      </c>
      <c r="C460" s="45" t="s">
        <v>572</v>
      </c>
      <c r="D460" s="46">
        <v>0.25</v>
      </c>
      <c r="E460" s="45" t="s">
        <v>1488</v>
      </c>
      <c r="F460" s="44" t="s">
        <v>586</v>
      </c>
    </row>
    <row r="461" spans="1:6" s="4" customFormat="1" ht="20.25" customHeight="1" x14ac:dyDescent="0.2">
      <c r="A461" s="44" t="s">
        <v>1033</v>
      </c>
      <c r="B461" s="44" t="s">
        <v>1656</v>
      </c>
      <c r="C461" s="45" t="s">
        <v>569</v>
      </c>
      <c r="D461" s="46">
        <v>0.2</v>
      </c>
      <c r="E461" s="45" t="s">
        <v>1488</v>
      </c>
      <c r="F461" s="44" t="s">
        <v>579</v>
      </c>
    </row>
    <row r="462" spans="1:6" s="4" customFormat="1" ht="20.25" customHeight="1" x14ac:dyDescent="0.2">
      <c r="A462" s="44" t="s">
        <v>1034</v>
      </c>
      <c r="B462" s="44" t="s">
        <v>1657</v>
      </c>
      <c r="C462" s="45" t="s">
        <v>572</v>
      </c>
      <c r="D462" s="46">
        <v>0.1</v>
      </c>
      <c r="E462" s="45" t="s">
        <v>1488</v>
      </c>
      <c r="F462" s="44" t="s">
        <v>579</v>
      </c>
    </row>
    <row r="463" spans="1:6" s="4" customFormat="1" ht="20.25" customHeight="1" x14ac:dyDescent="0.2">
      <c r="A463" s="44" t="s">
        <v>1035</v>
      </c>
      <c r="B463" s="44" t="s">
        <v>1036</v>
      </c>
      <c r="C463" s="45" t="s">
        <v>569</v>
      </c>
      <c r="D463" s="46">
        <v>0.1</v>
      </c>
      <c r="E463" s="45" t="s">
        <v>1488</v>
      </c>
      <c r="F463" s="44" t="s">
        <v>579</v>
      </c>
    </row>
    <row r="464" spans="1:6" s="4" customFormat="1" ht="20.25" customHeight="1" x14ac:dyDescent="0.2">
      <c r="A464" s="44" t="s">
        <v>1037</v>
      </c>
      <c r="B464" s="44" t="s">
        <v>1038</v>
      </c>
      <c r="C464" s="45" t="s">
        <v>572</v>
      </c>
      <c r="D464" s="46">
        <v>1</v>
      </c>
      <c r="E464" s="45" t="s">
        <v>1488</v>
      </c>
      <c r="F464" s="44" t="s">
        <v>579</v>
      </c>
    </row>
    <row r="465" spans="1:6" s="4" customFormat="1" ht="20.25" customHeight="1" x14ac:dyDescent="0.2">
      <c r="A465" s="44" t="s">
        <v>1039</v>
      </c>
      <c r="B465" s="44" t="s">
        <v>1040</v>
      </c>
      <c r="C465" s="45" t="s">
        <v>572</v>
      </c>
      <c r="D465" s="46">
        <v>1</v>
      </c>
      <c r="E465" s="45" t="s">
        <v>1488</v>
      </c>
      <c r="F465" s="44" t="s">
        <v>64</v>
      </c>
    </row>
    <row r="466" spans="1:6" s="4" customFormat="1" ht="20.25" customHeight="1" x14ac:dyDescent="0.2">
      <c r="A466" s="44" t="s">
        <v>1041</v>
      </c>
      <c r="B466" s="44" t="s">
        <v>1042</v>
      </c>
      <c r="C466" s="45" t="s">
        <v>572</v>
      </c>
      <c r="D466" s="46">
        <v>1</v>
      </c>
      <c r="E466" s="45" t="s">
        <v>1488</v>
      </c>
      <c r="F466" s="44" t="s">
        <v>64</v>
      </c>
    </row>
    <row r="467" spans="1:6" s="4" customFormat="1" ht="20.25" customHeight="1" x14ac:dyDescent="0.2">
      <c r="A467" s="44" t="s">
        <v>1043</v>
      </c>
      <c r="B467" s="44" t="s">
        <v>1044</v>
      </c>
      <c r="C467" s="45" t="s">
        <v>572</v>
      </c>
      <c r="D467" s="46">
        <v>1</v>
      </c>
      <c r="E467" s="45" t="s">
        <v>1488</v>
      </c>
      <c r="F467" s="44" t="s">
        <v>64</v>
      </c>
    </row>
    <row r="468" spans="1:6" s="4" customFormat="1" ht="20.25" customHeight="1" x14ac:dyDescent="0.2">
      <c r="A468" s="44" t="s">
        <v>1045</v>
      </c>
      <c r="B468" s="44" t="s">
        <v>1046</v>
      </c>
      <c r="C468" s="45" t="s">
        <v>572</v>
      </c>
      <c r="D468" s="46">
        <v>0.25</v>
      </c>
      <c r="E468" s="45" t="s">
        <v>1488</v>
      </c>
      <c r="F468" s="44" t="s">
        <v>969</v>
      </c>
    </row>
    <row r="469" spans="1:6" s="4" customFormat="1" ht="20.25" customHeight="1" x14ac:dyDescent="0.2">
      <c r="A469" s="44" t="s">
        <v>1047</v>
      </c>
      <c r="B469" s="44" t="s">
        <v>1048</v>
      </c>
      <c r="C469" s="45" t="s">
        <v>572</v>
      </c>
      <c r="D469" s="46">
        <v>0.5</v>
      </c>
      <c r="E469" s="45" t="s">
        <v>1488</v>
      </c>
      <c r="F469" s="44" t="s">
        <v>586</v>
      </c>
    </row>
    <row r="470" spans="1:6" s="4" customFormat="1" ht="20.25" customHeight="1" x14ac:dyDescent="0.2">
      <c r="A470" s="44" t="s">
        <v>1049</v>
      </c>
      <c r="B470" s="44" t="s">
        <v>1050</v>
      </c>
      <c r="C470" s="45" t="s">
        <v>572</v>
      </c>
      <c r="D470" s="46">
        <v>1</v>
      </c>
      <c r="E470" s="45" t="s">
        <v>1488</v>
      </c>
      <c r="F470" s="44" t="s">
        <v>586</v>
      </c>
    </row>
    <row r="471" spans="1:6" s="4" customFormat="1" ht="20.25" customHeight="1" x14ac:dyDescent="0.2">
      <c r="A471" s="44" t="s">
        <v>1658</v>
      </c>
      <c r="B471" s="44" t="s">
        <v>1659</v>
      </c>
      <c r="C471" s="45" t="s">
        <v>569</v>
      </c>
      <c r="D471" s="46">
        <v>0.25</v>
      </c>
      <c r="E471" s="45" t="s">
        <v>1488</v>
      </c>
      <c r="F471" s="44" t="s">
        <v>579</v>
      </c>
    </row>
    <row r="472" spans="1:6" s="4" customFormat="1" ht="20.25" customHeight="1" x14ac:dyDescent="0.2">
      <c r="A472" s="44" t="s">
        <v>1051</v>
      </c>
      <c r="B472" s="44" t="s">
        <v>1052</v>
      </c>
      <c r="C472" s="45" t="s">
        <v>572</v>
      </c>
      <c r="D472" s="46">
        <v>1</v>
      </c>
      <c r="E472" s="45" t="s">
        <v>1488</v>
      </c>
      <c r="F472" s="44" t="s">
        <v>1454</v>
      </c>
    </row>
    <row r="473" spans="1:6" s="4" customFormat="1" ht="20.25" customHeight="1" x14ac:dyDescent="0.2">
      <c r="A473" s="44" t="s">
        <v>1053</v>
      </c>
      <c r="B473" s="44" t="s">
        <v>1054</v>
      </c>
      <c r="C473" s="45" t="s">
        <v>572</v>
      </c>
      <c r="D473" s="46">
        <v>1</v>
      </c>
      <c r="E473" s="45" t="s">
        <v>1488</v>
      </c>
      <c r="F473" s="44" t="s">
        <v>1455</v>
      </c>
    </row>
    <row r="474" spans="1:6" s="4" customFormat="1" ht="20.25" customHeight="1" x14ac:dyDescent="0.2">
      <c r="A474" s="44" t="s">
        <v>1055</v>
      </c>
      <c r="B474" s="44" t="s">
        <v>1056</v>
      </c>
      <c r="C474" s="45" t="s">
        <v>572</v>
      </c>
      <c r="D474" s="46">
        <v>1</v>
      </c>
      <c r="E474" s="45" t="s">
        <v>1488</v>
      </c>
      <c r="F474" s="44" t="s">
        <v>1456</v>
      </c>
    </row>
    <row r="475" spans="1:6" s="4" customFormat="1" ht="20.25" customHeight="1" x14ac:dyDescent="0.2">
      <c r="A475" s="44" t="s">
        <v>1057</v>
      </c>
      <c r="B475" s="44" t="s">
        <v>1058</v>
      </c>
      <c r="C475" s="45" t="s">
        <v>572</v>
      </c>
      <c r="D475" s="46">
        <v>1</v>
      </c>
      <c r="E475" s="45" t="s">
        <v>1488</v>
      </c>
      <c r="F475" s="44" t="s">
        <v>1452</v>
      </c>
    </row>
    <row r="476" spans="1:6" s="4" customFormat="1" ht="20.25" customHeight="1" x14ac:dyDescent="0.2">
      <c r="A476" s="44" t="s">
        <v>1660</v>
      </c>
      <c r="B476" s="44" t="s">
        <v>1661</v>
      </c>
      <c r="C476" s="45" t="s">
        <v>572</v>
      </c>
      <c r="D476" s="46">
        <v>1</v>
      </c>
      <c r="E476" s="45" t="s">
        <v>1488</v>
      </c>
      <c r="F476" s="44" t="s">
        <v>586</v>
      </c>
    </row>
    <row r="477" spans="1:6" s="4" customFormat="1" ht="20.25" customHeight="1" x14ac:dyDescent="0.2">
      <c r="A477" s="44" t="s">
        <v>1059</v>
      </c>
      <c r="B477" s="44" t="s">
        <v>1662</v>
      </c>
      <c r="C477" s="45" t="s">
        <v>572</v>
      </c>
      <c r="D477" s="46">
        <v>1</v>
      </c>
      <c r="E477" s="45" t="s">
        <v>1488</v>
      </c>
      <c r="F477" s="44" t="s">
        <v>16</v>
      </c>
    </row>
    <row r="478" spans="1:6" s="4" customFormat="1" ht="20.25" customHeight="1" x14ac:dyDescent="0.2">
      <c r="A478" s="44" t="s">
        <v>1060</v>
      </c>
      <c r="B478" s="44" t="s">
        <v>1061</v>
      </c>
      <c r="C478" s="45" t="s">
        <v>572</v>
      </c>
      <c r="D478" s="46">
        <v>1</v>
      </c>
      <c r="E478" s="45" t="s">
        <v>1488</v>
      </c>
      <c r="F478" s="44" t="s">
        <v>579</v>
      </c>
    </row>
    <row r="479" spans="1:6" s="4" customFormat="1" ht="20.25" customHeight="1" x14ac:dyDescent="0.2">
      <c r="A479" s="44" t="s">
        <v>1062</v>
      </c>
      <c r="B479" s="44" t="s">
        <v>1063</v>
      </c>
      <c r="C479" s="45" t="s">
        <v>569</v>
      </c>
      <c r="D479" s="46">
        <v>1</v>
      </c>
      <c r="E479" s="45" t="s">
        <v>1488</v>
      </c>
      <c r="F479" s="44" t="s">
        <v>16</v>
      </c>
    </row>
    <row r="480" spans="1:6" s="4" customFormat="1" ht="20.25" customHeight="1" x14ac:dyDescent="0.2">
      <c r="A480" s="44" t="s">
        <v>1064</v>
      </c>
      <c r="B480" s="44" t="s">
        <v>1065</v>
      </c>
      <c r="C480" s="45" t="s">
        <v>680</v>
      </c>
      <c r="D480" s="46">
        <v>0.05</v>
      </c>
      <c r="E480" s="45" t="s">
        <v>1488</v>
      </c>
      <c r="F480" s="44" t="s">
        <v>579</v>
      </c>
    </row>
    <row r="481" spans="1:6" s="4" customFormat="1" ht="20.25" customHeight="1" x14ac:dyDescent="0.2">
      <c r="A481" s="44" t="s">
        <v>1066</v>
      </c>
      <c r="B481" s="44" t="s">
        <v>1067</v>
      </c>
      <c r="C481" s="45" t="s">
        <v>680</v>
      </c>
      <c r="D481" s="46">
        <v>0.05</v>
      </c>
      <c r="E481" s="45" t="s">
        <v>1488</v>
      </c>
      <c r="F481" s="44" t="s">
        <v>579</v>
      </c>
    </row>
    <row r="482" spans="1:6" s="4" customFormat="1" ht="20.25" customHeight="1" x14ac:dyDescent="0.2">
      <c r="A482" s="44" t="s">
        <v>1068</v>
      </c>
      <c r="B482" s="44" t="s">
        <v>1069</v>
      </c>
      <c r="C482" s="45" t="s">
        <v>572</v>
      </c>
      <c r="D482" s="46">
        <v>1</v>
      </c>
      <c r="E482" s="45" t="s">
        <v>1488</v>
      </c>
      <c r="F482" s="44" t="s">
        <v>579</v>
      </c>
    </row>
    <row r="483" spans="1:6" s="4" customFormat="1" ht="20.25" customHeight="1" x14ac:dyDescent="0.2">
      <c r="A483" s="44" t="s">
        <v>1663</v>
      </c>
      <c r="B483" s="44" t="s">
        <v>1664</v>
      </c>
      <c r="C483" s="45" t="s">
        <v>569</v>
      </c>
      <c r="D483" s="46">
        <v>1</v>
      </c>
      <c r="E483" s="45" t="s">
        <v>1488</v>
      </c>
      <c r="F483" s="44" t="s">
        <v>579</v>
      </c>
    </row>
    <row r="484" spans="1:6" s="4" customFormat="1" ht="20.25" customHeight="1" x14ac:dyDescent="0.2">
      <c r="A484" s="44" t="s">
        <v>1070</v>
      </c>
      <c r="B484" s="44" t="s">
        <v>1071</v>
      </c>
      <c r="C484" s="45" t="s">
        <v>569</v>
      </c>
      <c r="D484" s="46">
        <v>0.05</v>
      </c>
      <c r="E484" s="45" t="s">
        <v>1488</v>
      </c>
      <c r="F484" s="44" t="s">
        <v>579</v>
      </c>
    </row>
    <row r="485" spans="1:6" s="4" customFormat="1" ht="20.25" customHeight="1" x14ac:dyDescent="0.2">
      <c r="A485" s="44" t="s">
        <v>1072</v>
      </c>
      <c r="B485" s="44" t="s">
        <v>1073</v>
      </c>
      <c r="C485" s="45" t="s">
        <v>572</v>
      </c>
      <c r="D485" s="46">
        <v>0.5</v>
      </c>
      <c r="E485" s="45" t="s">
        <v>1488</v>
      </c>
      <c r="F485" s="44" t="s">
        <v>579</v>
      </c>
    </row>
    <row r="486" spans="1:6" s="4" customFormat="1" ht="20.25" customHeight="1" x14ac:dyDescent="0.2">
      <c r="A486" s="44" t="s">
        <v>1074</v>
      </c>
      <c r="B486" s="44" t="s">
        <v>1075</v>
      </c>
      <c r="C486" s="45" t="s">
        <v>680</v>
      </c>
      <c r="D486" s="46">
        <v>0.2</v>
      </c>
      <c r="E486" s="45" t="s">
        <v>1488</v>
      </c>
      <c r="F486" s="44" t="s">
        <v>579</v>
      </c>
    </row>
    <row r="487" spans="1:6" s="4" customFormat="1" ht="20.25" customHeight="1" x14ac:dyDescent="0.2">
      <c r="A487" s="44" t="s">
        <v>1076</v>
      </c>
      <c r="B487" s="44" t="s">
        <v>1077</v>
      </c>
      <c r="C487" s="45" t="s">
        <v>572</v>
      </c>
      <c r="D487" s="46">
        <v>1</v>
      </c>
      <c r="E487" s="45" t="s">
        <v>1488</v>
      </c>
      <c r="F487" s="44" t="s">
        <v>579</v>
      </c>
    </row>
    <row r="488" spans="1:6" s="4" customFormat="1" ht="20.25" customHeight="1" x14ac:dyDescent="0.2">
      <c r="A488" s="44" t="s">
        <v>1078</v>
      </c>
      <c r="B488" s="44" t="s">
        <v>1079</v>
      </c>
      <c r="C488" s="45" t="s">
        <v>680</v>
      </c>
      <c r="D488" s="46">
        <v>0.2</v>
      </c>
      <c r="E488" s="45" t="s">
        <v>1488</v>
      </c>
      <c r="F488" s="44" t="s">
        <v>579</v>
      </c>
    </row>
    <row r="489" spans="1:6" s="4" customFormat="1" ht="20.25" customHeight="1" x14ac:dyDescent="0.2">
      <c r="A489" s="44" t="s">
        <v>1080</v>
      </c>
      <c r="B489" s="44" t="s">
        <v>1081</v>
      </c>
      <c r="C489" s="45" t="s">
        <v>569</v>
      </c>
      <c r="D489" s="46">
        <v>0.2</v>
      </c>
      <c r="E489" s="45" t="s">
        <v>1488</v>
      </c>
      <c r="F489" s="44" t="s">
        <v>579</v>
      </c>
    </row>
    <row r="490" spans="1:6" s="4" customFormat="1" ht="20.25" customHeight="1" x14ac:dyDescent="0.2">
      <c r="A490" s="44" t="s">
        <v>1082</v>
      </c>
      <c r="B490" s="44" t="s">
        <v>1083</v>
      </c>
      <c r="C490" s="45" t="s">
        <v>680</v>
      </c>
      <c r="D490" s="46">
        <v>0.05</v>
      </c>
      <c r="E490" s="45" t="s">
        <v>1488</v>
      </c>
      <c r="F490" s="44" t="s">
        <v>16</v>
      </c>
    </row>
    <row r="491" spans="1:6" s="4" customFormat="1" ht="20.25" customHeight="1" x14ac:dyDescent="0.2">
      <c r="A491" s="44" t="s">
        <v>1084</v>
      </c>
      <c r="B491" s="44" t="s">
        <v>1085</v>
      </c>
      <c r="C491" s="45" t="s">
        <v>572</v>
      </c>
      <c r="D491" s="46">
        <v>1</v>
      </c>
      <c r="E491" s="45" t="s">
        <v>1488</v>
      </c>
      <c r="F491" s="44" t="s">
        <v>16</v>
      </c>
    </row>
    <row r="492" spans="1:6" s="4" customFormat="1" ht="20.25" customHeight="1" x14ac:dyDescent="0.2">
      <c r="A492" s="44" t="s">
        <v>1086</v>
      </c>
      <c r="B492" s="44" t="s">
        <v>1087</v>
      </c>
      <c r="C492" s="45" t="s">
        <v>572</v>
      </c>
      <c r="D492" s="46">
        <v>0.25</v>
      </c>
      <c r="E492" s="45" t="s">
        <v>1488</v>
      </c>
      <c r="F492" s="44" t="s">
        <v>575</v>
      </c>
    </row>
    <row r="493" spans="1:6" s="4" customFormat="1" ht="20.25" customHeight="1" x14ac:dyDescent="0.2">
      <c r="A493" s="44" t="s">
        <v>1426</v>
      </c>
      <c r="B493" s="44" t="s">
        <v>1665</v>
      </c>
      <c r="C493" s="45" t="s">
        <v>572</v>
      </c>
      <c r="D493" s="46">
        <v>0.5</v>
      </c>
      <c r="E493" s="45" t="s">
        <v>1493</v>
      </c>
      <c r="F493" s="44" t="s">
        <v>579</v>
      </c>
    </row>
    <row r="494" spans="1:6" s="4" customFormat="1" ht="20.25" customHeight="1" x14ac:dyDescent="0.2">
      <c r="A494" s="44" t="s">
        <v>1088</v>
      </c>
      <c r="B494" s="44" t="s">
        <v>1089</v>
      </c>
      <c r="C494" s="45" t="s">
        <v>572</v>
      </c>
      <c r="D494" s="46">
        <v>0.5</v>
      </c>
      <c r="E494" s="45" t="s">
        <v>1493</v>
      </c>
      <c r="F494" s="44" t="s">
        <v>579</v>
      </c>
    </row>
    <row r="495" spans="1:6" s="4" customFormat="1" ht="20.25" customHeight="1" x14ac:dyDescent="0.2">
      <c r="A495" s="44" t="s">
        <v>1929</v>
      </c>
      <c r="B495" s="44" t="s">
        <v>1932</v>
      </c>
      <c r="C495" s="45" t="s">
        <v>569</v>
      </c>
      <c r="D495" s="46">
        <v>1</v>
      </c>
      <c r="E495" s="45" t="s">
        <v>1488</v>
      </c>
      <c r="F495" s="44" t="s">
        <v>579</v>
      </c>
    </row>
    <row r="496" spans="1:6" s="4" customFormat="1" ht="20.25" customHeight="1" x14ac:dyDescent="0.2">
      <c r="A496" s="44" t="s">
        <v>1090</v>
      </c>
      <c r="B496" s="44" t="s">
        <v>1091</v>
      </c>
      <c r="C496" s="45" t="s">
        <v>572</v>
      </c>
      <c r="D496" s="46">
        <v>1</v>
      </c>
      <c r="E496" s="45" t="s">
        <v>1488</v>
      </c>
      <c r="F496" s="44" t="s">
        <v>16</v>
      </c>
    </row>
    <row r="497" spans="1:6" s="4" customFormat="1" ht="20.25" customHeight="1" x14ac:dyDescent="0.2">
      <c r="A497" s="44" t="s">
        <v>1092</v>
      </c>
      <c r="B497" s="44" t="s">
        <v>1093</v>
      </c>
      <c r="C497" s="45" t="s">
        <v>572</v>
      </c>
      <c r="D497" s="46">
        <v>1</v>
      </c>
      <c r="E497" s="45" t="s">
        <v>1488</v>
      </c>
      <c r="F497" s="44" t="s">
        <v>16</v>
      </c>
    </row>
    <row r="498" spans="1:6" s="4" customFormat="1" ht="20.25" customHeight="1" x14ac:dyDescent="0.2">
      <c r="A498" s="44" t="s">
        <v>1395</v>
      </c>
      <c r="B498" s="44" t="s">
        <v>1397</v>
      </c>
      <c r="C498" s="45" t="s">
        <v>569</v>
      </c>
      <c r="D498" s="46">
        <v>1</v>
      </c>
      <c r="E498" s="45" t="s">
        <v>1488</v>
      </c>
      <c r="F498" s="44" t="s">
        <v>579</v>
      </c>
    </row>
    <row r="499" spans="1:6" s="4" customFormat="1" ht="20.25" customHeight="1" x14ac:dyDescent="0.2">
      <c r="A499" s="44" t="s">
        <v>1094</v>
      </c>
      <c r="B499" s="44" t="s">
        <v>1095</v>
      </c>
      <c r="C499" s="45" t="s">
        <v>569</v>
      </c>
      <c r="D499" s="46">
        <v>1</v>
      </c>
      <c r="E499" s="45" t="s">
        <v>1488</v>
      </c>
      <c r="F499" s="44" t="s">
        <v>16</v>
      </c>
    </row>
    <row r="500" spans="1:6" s="4" customFormat="1" ht="20.25" customHeight="1" x14ac:dyDescent="0.2">
      <c r="A500" s="44" t="s">
        <v>1096</v>
      </c>
      <c r="B500" s="44" t="s">
        <v>1097</v>
      </c>
      <c r="C500" s="45" t="s">
        <v>572</v>
      </c>
      <c r="D500" s="46">
        <v>1</v>
      </c>
      <c r="E500" s="45" t="s">
        <v>1488</v>
      </c>
      <c r="F500" s="44" t="s">
        <v>586</v>
      </c>
    </row>
    <row r="501" spans="1:6" s="4" customFormat="1" ht="20.25" customHeight="1" x14ac:dyDescent="0.2">
      <c r="A501" s="44" t="s">
        <v>1098</v>
      </c>
      <c r="B501" s="44" t="s">
        <v>1099</v>
      </c>
      <c r="C501" s="45" t="s">
        <v>572</v>
      </c>
      <c r="D501" s="46">
        <v>0.25</v>
      </c>
      <c r="E501" s="45" t="s">
        <v>1488</v>
      </c>
      <c r="F501" s="44" t="s">
        <v>586</v>
      </c>
    </row>
    <row r="502" spans="1:6" s="4" customFormat="1" ht="20.25" customHeight="1" x14ac:dyDescent="0.2">
      <c r="A502" s="44" t="s">
        <v>1100</v>
      </c>
      <c r="B502" s="44" t="s">
        <v>1101</v>
      </c>
      <c r="C502" s="45" t="s">
        <v>572</v>
      </c>
      <c r="D502" s="46">
        <v>1</v>
      </c>
      <c r="E502" s="45" t="s">
        <v>1488</v>
      </c>
      <c r="F502" s="44" t="s">
        <v>579</v>
      </c>
    </row>
    <row r="503" spans="1:6" s="4" customFormat="1" ht="20.25" customHeight="1" x14ac:dyDescent="0.2">
      <c r="A503" s="44" t="s">
        <v>1102</v>
      </c>
      <c r="B503" s="44" t="s">
        <v>1103</v>
      </c>
      <c r="C503" s="45" t="s">
        <v>572</v>
      </c>
      <c r="D503" s="46">
        <v>1</v>
      </c>
      <c r="E503" s="45" t="s">
        <v>1488</v>
      </c>
      <c r="F503" s="44" t="s">
        <v>579</v>
      </c>
    </row>
    <row r="504" spans="1:6" s="4" customFormat="1" ht="20.25" customHeight="1" x14ac:dyDescent="0.2">
      <c r="A504" s="44" t="s">
        <v>1887</v>
      </c>
      <c r="B504" s="44" t="s">
        <v>1854</v>
      </c>
      <c r="C504" s="45" t="s">
        <v>572</v>
      </c>
      <c r="D504" s="46">
        <v>1</v>
      </c>
      <c r="E504" s="45" t="s">
        <v>1488</v>
      </c>
      <c r="F504" s="44" t="s">
        <v>579</v>
      </c>
    </row>
    <row r="505" spans="1:6" s="4" customFormat="1" ht="20.25" customHeight="1" x14ac:dyDescent="0.2">
      <c r="A505" s="44" t="s">
        <v>1104</v>
      </c>
      <c r="B505" s="44" t="s">
        <v>1105</v>
      </c>
      <c r="C505" s="45" t="s">
        <v>569</v>
      </c>
      <c r="D505" s="46">
        <v>0.25</v>
      </c>
      <c r="E505" s="45" t="s">
        <v>1488</v>
      </c>
      <c r="F505" s="44" t="s">
        <v>576</v>
      </c>
    </row>
    <row r="506" spans="1:6" s="4" customFormat="1" ht="20.25" customHeight="1" x14ac:dyDescent="0.2">
      <c r="A506" s="44" t="s">
        <v>1106</v>
      </c>
      <c r="B506" s="44" t="s">
        <v>1107</v>
      </c>
      <c r="C506" s="45" t="s">
        <v>680</v>
      </c>
      <c r="D506" s="46">
        <v>0.2</v>
      </c>
      <c r="E506" s="45" t="s">
        <v>1488</v>
      </c>
      <c r="F506" s="44" t="s">
        <v>579</v>
      </c>
    </row>
    <row r="507" spans="1:6" s="4" customFormat="1" ht="20.25" customHeight="1" x14ac:dyDescent="0.2">
      <c r="A507" s="44" t="s">
        <v>1108</v>
      </c>
      <c r="B507" s="44" t="s">
        <v>1109</v>
      </c>
      <c r="C507" s="45" t="s">
        <v>569</v>
      </c>
      <c r="D507" s="46">
        <v>1</v>
      </c>
      <c r="E507" s="45" t="s">
        <v>1488</v>
      </c>
      <c r="F507" s="44" t="s">
        <v>16</v>
      </c>
    </row>
    <row r="508" spans="1:6" s="4" customFormat="1" ht="20.25" customHeight="1" x14ac:dyDescent="0.2">
      <c r="A508" s="44" t="s">
        <v>1485</v>
      </c>
      <c r="B508" s="44" t="s">
        <v>1666</v>
      </c>
      <c r="C508" s="45" t="s">
        <v>569</v>
      </c>
      <c r="D508" s="46">
        <v>1</v>
      </c>
      <c r="E508" s="45" t="s">
        <v>1488</v>
      </c>
      <c r="F508" s="44" t="s">
        <v>16</v>
      </c>
    </row>
    <row r="509" spans="1:6" s="4" customFormat="1" ht="20.25" customHeight="1" x14ac:dyDescent="0.2">
      <c r="A509" s="44" t="s">
        <v>1814</v>
      </c>
      <c r="B509" s="44" t="s">
        <v>1815</v>
      </c>
      <c r="C509" s="45" t="s">
        <v>569</v>
      </c>
      <c r="D509" s="46">
        <v>1</v>
      </c>
      <c r="E509" s="45" t="s">
        <v>1488</v>
      </c>
      <c r="F509" s="44" t="s">
        <v>16</v>
      </c>
    </row>
    <row r="510" spans="1:6" s="4" customFormat="1" ht="20.25" customHeight="1" x14ac:dyDescent="0.2">
      <c r="A510" s="44" t="s">
        <v>1484</v>
      </c>
      <c r="B510" s="44" t="s">
        <v>1476</v>
      </c>
      <c r="C510" s="45" t="s">
        <v>569</v>
      </c>
      <c r="D510" s="46">
        <v>1</v>
      </c>
      <c r="E510" s="45" t="s">
        <v>1488</v>
      </c>
      <c r="F510" s="44" t="s">
        <v>579</v>
      </c>
    </row>
    <row r="511" spans="1:6" s="4" customFormat="1" ht="20.25" customHeight="1" x14ac:dyDescent="0.2">
      <c r="A511" s="44" t="s">
        <v>1110</v>
      </c>
      <c r="B511" s="44" t="s">
        <v>1111</v>
      </c>
      <c r="C511" s="45" t="s">
        <v>569</v>
      </c>
      <c r="D511" s="46">
        <v>1</v>
      </c>
      <c r="E511" s="45" t="s">
        <v>1488</v>
      </c>
      <c r="F511" s="44" t="s">
        <v>579</v>
      </c>
    </row>
    <row r="512" spans="1:6" s="4" customFormat="1" ht="20.25" customHeight="1" x14ac:dyDescent="0.2">
      <c r="A512" s="44" t="s">
        <v>1112</v>
      </c>
      <c r="B512" s="44" t="s">
        <v>1113</v>
      </c>
      <c r="C512" s="45" t="s">
        <v>572</v>
      </c>
      <c r="D512" s="46">
        <v>1</v>
      </c>
      <c r="E512" s="45" t="s">
        <v>1488</v>
      </c>
      <c r="F512" s="44" t="s">
        <v>579</v>
      </c>
    </row>
    <row r="513" spans="1:6" s="4" customFormat="1" ht="20.25" customHeight="1" x14ac:dyDescent="0.2">
      <c r="A513" s="44" t="s">
        <v>1114</v>
      </c>
      <c r="B513" s="44" t="s">
        <v>1115</v>
      </c>
      <c r="C513" s="45" t="s">
        <v>680</v>
      </c>
      <c r="D513" s="46">
        <v>0.5</v>
      </c>
      <c r="E513" s="45" t="s">
        <v>1488</v>
      </c>
      <c r="F513" s="44" t="s">
        <v>16</v>
      </c>
    </row>
    <row r="514" spans="1:6" s="4" customFormat="1" ht="20.25" customHeight="1" x14ac:dyDescent="0.2">
      <c r="A514" s="44" t="s">
        <v>1667</v>
      </c>
      <c r="B514" s="44" t="s">
        <v>1668</v>
      </c>
      <c r="C514" s="45" t="s">
        <v>572</v>
      </c>
      <c r="D514" s="46">
        <v>0.1</v>
      </c>
      <c r="E514" s="45" t="s">
        <v>1489</v>
      </c>
      <c r="F514" s="44" t="s">
        <v>579</v>
      </c>
    </row>
    <row r="515" spans="1:6" s="4" customFormat="1" ht="20.25" customHeight="1" x14ac:dyDescent="0.2">
      <c r="A515" s="44" t="s">
        <v>1669</v>
      </c>
      <c r="B515" s="44" t="s">
        <v>1670</v>
      </c>
      <c r="C515" s="45" t="s">
        <v>572</v>
      </c>
      <c r="D515" s="46">
        <v>0.1</v>
      </c>
      <c r="E515" s="45" t="s">
        <v>1489</v>
      </c>
      <c r="F515" s="44" t="s">
        <v>573</v>
      </c>
    </row>
    <row r="516" spans="1:6" s="4" customFormat="1" ht="20.25" customHeight="1" x14ac:dyDescent="0.2">
      <c r="A516" s="44" t="s">
        <v>1671</v>
      </c>
      <c r="B516" s="44" t="s">
        <v>1672</v>
      </c>
      <c r="C516" s="45" t="s">
        <v>572</v>
      </c>
      <c r="D516" s="46">
        <v>0.25</v>
      </c>
      <c r="E516" s="45" t="s">
        <v>1489</v>
      </c>
      <c r="F516" s="44" t="s">
        <v>586</v>
      </c>
    </row>
    <row r="517" spans="1:6" s="4" customFormat="1" ht="20.25" customHeight="1" x14ac:dyDescent="0.2">
      <c r="A517" s="44" t="s">
        <v>1673</v>
      </c>
      <c r="B517" s="44" t="s">
        <v>1674</v>
      </c>
      <c r="C517" s="45" t="s">
        <v>572</v>
      </c>
      <c r="D517" s="46">
        <v>0.25</v>
      </c>
      <c r="E517" s="45" t="s">
        <v>1489</v>
      </c>
      <c r="F517" s="44" t="s">
        <v>579</v>
      </c>
    </row>
    <row r="518" spans="1:6" s="4" customFormat="1" ht="20.25" customHeight="1" x14ac:dyDescent="0.2">
      <c r="A518" s="44" t="s">
        <v>1967</v>
      </c>
      <c r="B518" s="44" t="s">
        <v>1972</v>
      </c>
      <c r="C518" s="45" t="s">
        <v>572</v>
      </c>
      <c r="D518" s="46">
        <v>0.25</v>
      </c>
      <c r="E518" s="45" t="s">
        <v>1489</v>
      </c>
      <c r="F518" s="44" t="s">
        <v>586</v>
      </c>
    </row>
    <row r="519" spans="1:6" s="4" customFormat="1" ht="20.25" customHeight="1" x14ac:dyDescent="0.2">
      <c r="A519" s="44" t="s">
        <v>1675</v>
      </c>
      <c r="B519" s="44" t="s">
        <v>1676</v>
      </c>
      <c r="C519" s="45" t="s">
        <v>572</v>
      </c>
      <c r="D519" s="46">
        <v>0.2</v>
      </c>
      <c r="E519" s="45" t="s">
        <v>1489</v>
      </c>
      <c r="F519" s="44" t="s">
        <v>586</v>
      </c>
    </row>
    <row r="520" spans="1:6" s="4" customFormat="1" ht="20.25" customHeight="1" x14ac:dyDescent="0.2">
      <c r="A520" s="44" t="s">
        <v>1677</v>
      </c>
      <c r="B520" s="44" t="s">
        <v>1678</v>
      </c>
      <c r="C520" s="45" t="s">
        <v>572</v>
      </c>
      <c r="D520" s="46">
        <v>0.1</v>
      </c>
      <c r="E520" s="45" t="s">
        <v>1489</v>
      </c>
      <c r="F520" s="44" t="s">
        <v>579</v>
      </c>
    </row>
    <row r="521" spans="1:6" s="4" customFormat="1" ht="20.25" customHeight="1" x14ac:dyDescent="0.2">
      <c r="A521" s="44" t="s">
        <v>1679</v>
      </c>
      <c r="B521" s="44" t="s">
        <v>1680</v>
      </c>
      <c r="C521" s="45" t="s">
        <v>572</v>
      </c>
      <c r="D521" s="46">
        <v>0.1</v>
      </c>
      <c r="E521" s="45" t="s">
        <v>1489</v>
      </c>
      <c r="F521" s="44" t="s">
        <v>586</v>
      </c>
    </row>
    <row r="522" spans="1:6" s="4" customFormat="1" ht="20.25" customHeight="1" x14ac:dyDescent="0.2">
      <c r="A522" s="44" t="s">
        <v>1116</v>
      </c>
      <c r="B522" s="44" t="s">
        <v>1117</v>
      </c>
      <c r="C522" s="45" t="s">
        <v>569</v>
      </c>
      <c r="D522" s="46">
        <v>0.1</v>
      </c>
      <c r="E522" s="45" t="s">
        <v>1488</v>
      </c>
      <c r="F522" s="44" t="s">
        <v>579</v>
      </c>
    </row>
    <row r="523" spans="1:6" s="4" customFormat="1" ht="20.25" customHeight="1" x14ac:dyDescent="0.2">
      <c r="A523" s="44" t="s">
        <v>1120</v>
      </c>
      <c r="B523" s="44" t="s">
        <v>1121</v>
      </c>
      <c r="C523" s="45" t="s">
        <v>680</v>
      </c>
      <c r="D523" s="46">
        <v>0.2</v>
      </c>
      <c r="E523" s="45" t="s">
        <v>1488</v>
      </c>
      <c r="F523" s="44" t="s">
        <v>579</v>
      </c>
    </row>
    <row r="524" spans="1:6" s="4" customFormat="1" ht="20.25" customHeight="1" x14ac:dyDescent="0.2">
      <c r="A524" s="44" t="s">
        <v>1122</v>
      </c>
      <c r="B524" s="44" t="s">
        <v>1681</v>
      </c>
      <c r="C524" s="45" t="s">
        <v>569</v>
      </c>
      <c r="D524" s="46">
        <v>0.1</v>
      </c>
      <c r="E524" s="45" t="s">
        <v>1488</v>
      </c>
      <c r="F524" s="44" t="s">
        <v>579</v>
      </c>
    </row>
    <row r="525" spans="1:6" s="4" customFormat="1" ht="20.25" customHeight="1" x14ac:dyDescent="0.2">
      <c r="A525" s="44" t="s">
        <v>1123</v>
      </c>
      <c r="B525" s="44" t="s">
        <v>1124</v>
      </c>
      <c r="C525" s="45" t="s">
        <v>680</v>
      </c>
      <c r="D525" s="46">
        <v>0.2</v>
      </c>
      <c r="E525" s="45" t="s">
        <v>1488</v>
      </c>
      <c r="F525" s="44" t="s">
        <v>64</v>
      </c>
    </row>
    <row r="526" spans="1:6" s="4" customFormat="1" ht="20.25" customHeight="1" x14ac:dyDescent="0.2">
      <c r="A526" s="44" t="s">
        <v>1125</v>
      </c>
      <c r="B526" s="44" t="s">
        <v>1126</v>
      </c>
      <c r="C526" s="45" t="s">
        <v>680</v>
      </c>
      <c r="D526" s="46">
        <v>0.2</v>
      </c>
      <c r="E526" s="45" t="s">
        <v>1488</v>
      </c>
      <c r="F526" s="44" t="s">
        <v>579</v>
      </c>
    </row>
  </sheetData>
  <mergeCells count="1">
    <mergeCell ref="A6:E6"/>
  </mergeCells>
  <conditionalFormatting sqref="A6">
    <cfRule type="duplicateValues" dxfId="7" priority="14"/>
  </conditionalFormatting>
  <conditionalFormatting sqref="A7">
    <cfRule type="duplicateValues" dxfId="6" priority="21"/>
  </conditionalFormatting>
  <conditionalFormatting sqref="A528:A1048576 A1:A526">
    <cfRule type="duplicateValues" dxfId="5" priority="567"/>
    <cfRule type="duplicateValues" dxfId="4" priority="568"/>
  </conditionalFormatting>
  <conditionalFormatting sqref="A528:A1048576 A8:A526">
    <cfRule type="duplicateValues" dxfId="3" priority="574"/>
  </conditionalFormatting>
  <conditionalFormatting sqref="A8:A526">
    <cfRule type="duplicateValues" dxfId="2" priority="1182"/>
  </conditionalFormatting>
  <dataValidations disablePrompts="1" count="1">
    <dataValidation type="list" allowBlank="1" showInputMessage="1" showErrorMessage="1" sqref="F83" xr:uid="{C33A9ACC-6D13-4202-886F-C591AD141EC4}">
      <formula1>$J$12:$J$21</formula1>
    </dataValidation>
  </dataValidations>
  <pageMargins left="0.25" right="0.25"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24FD4-0708-4E80-90E7-C018F7221F76}">
  <dimension ref="A1:E308"/>
  <sheetViews>
    <sheetView zoomScaleNormal="100" workbookViewId="0">
      <selection activeCell="A8" sqref="A8"/>
    </sheetView>
  </sheetViews>
  <sheetFormatPr defaultColWidth="8.875" defaultRowHeight="14.25" customHeight="1" x14ac:dyDescent="0.2"/>
  <cols>
    <col min="1" max="1" width="52.625" style="3" bestFit="1" customWidth="1"/>
    <col min="2" max="2" width="15.625" style="3" customWidth="1"/>
    <col min="3" max="3" width="6.625" style="3" bestFit="1" customWidth="1"/>
    <col min="4" max="4" width="7.625" style="3" customWidth="1"/>
    <col min="5" max="5" width="18.75" style="3" customWidth="1"/>
    <col min="6" max="16384" width="8.875" style="3"/>
  </cols>
  <sheetData>
    <row r="1" spans="1:5" ht="14.25" customHeight="1" x14ac:dyDescent="0.2">
      <c r="A1" s="1"/>
      <c r="B1" s="2"/>
      <c r="C1" s="2"/>
      <c r="D1" s="2"/>
      <c r="E1" s="2"/>
    </row>
    <row r="2" spans="1:5" ht="14.25" customHeight="1" x14ac:dyDescent="0.2">
      <c r="A2" s="2"/>
      <c r="B2" s="2"/>
      <c r="C2" s="2"/>
      <c r="D2" s="2"/>
      <c r="E2" s="2"/>
    </row>
    <row r="3" spans="1:5" ht="14.25" customHeight="1" x14ac:dyDescent="0.2">
      <c r="A3" s="2"/>
      <c r="B3" s="2"/>
      <c r="C3" s="2"/>
      <c r="D3" s="2"/>
      <c r="E3" s="2"/>
    </row>
    <row r="4" spans="1:5" ht="14.25" customHeight="1" x14ac:dyDescent="0.2">
      <c r="A4" s="2"/>
      <c r="B4" s="2"/>
      <c r="C4" s="2"/>
      <c r="D4" s="2"/>
      <c r="E4" s="2"/>
    </row>
    <row r="5" spans="1:5" ht="14.25" customHeight="1" x14ac:dyDescent="0.2">
      <c r="A5" s="2"/>
      <c r="B5" s="2"/>
      <c r="C5" s="2"/>
      <c r="D5" s="2"/>
      <c r="E5" s="2"/>
    </row>
    <row r="6" spans="1:5" s="4" customFormat="1" ht="20.100000000000001" customHeight="1" x14ac:dyDescent="0.2">
      <c r="A6" s="54" t="s">
        <v>1127</v>
      </c>
      <c r="B6" s="54"/>
    </row>
    <row r="7" spans="1:5" s="4" customFormat="1" ht="20.100000000000001" customHeight="1" x14ac:dyDescent="0.2">
      <c r="A7" s="8" t="s">
        <v>1128</v>
      </c>
      <c r="B7" s="8" t="s">
        <v>1129</v>
      </c>
      <c r="C7" s="8" t="s">
        <v>4</v>
      </c>
      <c r="D7" s="8" t="s">
        <v>1130</v>
      </c>
      <c r="E7" s="8" t="s">
        <v>1808</v>
      </c>
    </row>
    <row r="8" spans="1:5" s="4" customFormat="1" ht="20.100000000000001" customHeight="1" x14ac:dyDescent="0.2">
      <c r="A8" s="9" t="s">
        <v>1714</v>
      </c>
      <c r="B8" s="7">
        <v>1</v>
      </c>
      <c r="C8" s="42">
        <v>3.7000000000000002E-3</v>
      </c>
      <c r="D8" s="43">
        <v>6</v>
      </c>
      <c r="E8" s="9" t="s">
        <v>1454</v>
      </c>
    </row>
    <row r="9" spans="1:5" s="4" customFormat="1" ht="20.100000000000001" customHeight="1" x14ac:dyDescent="0.2">
      <c r="A9" s="9" t="s">
        <v>1715</v>
      </c>
      <c r="B9" s="7">
        <v>1</v>
      </c>
      <c r="C9" s="42">
        <v>3.0999999999999999E-3</v>
      </c>
      <c r="D9" s="43">
        <v>5</v>
      </c>
      <c r="E9" s="9" t="s">
        <v>1455</v>
      </c>
    </row>
    <row r="10" spans="1:5" s="4" customFormat="1" ht="20.100000000000001" customHeight="1" x14ac:dyDescent="0.2">
      <c r="A10" s="9" t="s">
        <v>1716</v>
      </c>
      <c r="B10" s="7">
        <v>1</v>
      </c>
      <c r="C10" s="42">
        <v>4.0000000000000001E-3</v>
      </c>
      <c r="D10" s="43">
        <v>6</v>
      </c>
      <c r="E10" s="9" t="s">
        <v>1456</v>
      </c>
    </row>
    <row r="11" spans="1:5" s="4" customFormat="1" ht="20.100000000000001" customHeight="1" x14ac:dyDescent="0.2">
      <c r="A11" s="9" t="s">
        <v>1717</v>
      </c>
      <c r="B11" s="7">
        <v>1</v>
      </c>
      <c r="C11" s="42">
        <v>4.8999999999999998E-3</v>
      </c>
      <c r="D11" s="43">
        <v>6</v>
      </c>
      <c r="E11" s="9" t="s">
        <v>1452</v>
      </c>
    </row>
    <row r="12" spans="1:5" s="4" customFormat="1" ht="20.100000000000001" customHeight="1" x14ac:dyDescent="0.2">
      <c r="A12" s="9" t="s">
        <v>1898</v>
      </c>
      <c r="B12" s="7">
        <v>1</v>
      </c>
      <c r="C12" s="42">
        <v>3.0000000000000001E-3</v>
      </c>
      <c r="D12" s="43">
        <v>6</v>
      </c>
      <c r="E12" s="9" t="s">
        <v>1452</v>
      </c>
    </row>
    <row r="13" spans="1:5" s="4" customFormat="1" ht="20.100000000000001" customHeight="1" x14ac:dyDescent="0.2">
      <c r="A13" s="9" t="s">
        <v>1899</v>
      </c>
      <c r="B13" s="7">
        <v>1</v>
      </c>
      <c r="C13" s="42">
        <v>2.5999999999999999E-3</v>
      </c>
      <c r="D13" s="43">
        <v>4</v>
      </c>
      <c r="E13" s="9" t="s">
        <v>1454</v>
      </c>
    </row>
    <row r="14" spans="1:5" s="4" customFormat="1" ht="20.100000000000001" customHeight="1" x14ac:dyDescent="0.2">
      <c r="A14" s="9" t="s">
        <v>1901</v>
      </c>
      <c r="B14" s="7">
        <v>1</v>
      </c>
      <c r="C14" s="42">
        <v>3.0000000000000001E-3</v>
      </c>
      <c r="D14" s="43">
        <v>6</v>
      </c>
      <c r="E14" s="9" t="s">
        <v>1452</v>
      </c>
    </row>
    <row r="15" spans="1:5" s="4" customFormat="1" ht="20.100000000000001" customHeight="1" x14ac:dyDescent="0.2">
      <c r="A15" s="9" t="s">
        <v>1900</v>
      </c>
      <c r="B15" s="7">
        <v>1</v>
      </c>
      <c r="C15" s="42">
        <v>2.8E-3</v>
      </c>
      <c r="D15" s="43">
        <v>5</v>
      </c>
      <c r="E15" s="9" t="s">
        <v>1456</v>
      </c>
    </row>
    <row r="16" spans="1:5" s="4" customFormat="1" ht="20.100000000000001" customHeight="1" x14ac:dyDescent="0.2">
      <c r="A16" s="9" t="s">
        <v>1902</v>
      </c>
      <c r="B16" s="7">
        <v>1</v>
      </c>
      <c r="C16" s="42">
        <v>2.7000000000000001E-3</v>
      </c>
      <c r="D16" s="43">
        <v>5</v>
      </c>
      <c r="E16" s="9" t="s">
        <v>1456</v>
      </c>
    </row>
    <row r="17" spans="1:5" s="4" customFormat="1" ht="20.100000000000001" customHeight="1" x14ac:dyDescent="0.2">
      <c r="A17" s="9" t="s">
        <v>1903</v>
      </c>
      <c r="B17" s="7">
        <v>1</v>
      </c>
      <c r="C17" s="42">
        <v>2.7000000000000001E-3</v>
      </c>
      <c r="D17" s="43">
        <v>4</v>
      </c>
      <c r="E17" s="9" t="s">
        <v>1454</v>
      </c>
    </row>
    <row r="18" spans="1:5" s="4" customFormat="1" ht="20.100000000000001" customHeight="1" x14ac:dyDescent="0.2">
      <c r="A18" s="9" t="s">
        <v>2515</v>
      </c>
      <c r="B18" s="7">
        <v>0.2</v>
      </c>
      <c r="C18" s="42">
        <v>0</v>
      </c>
      <c r="D18" s="43">
        <v>7</v>
      </c>
      <c r="E18" s="9" t="s">
        <v>579</v>
      </c>
    </row>
    <row r="19" spans="1:5" s="4" customFormat="1" ht="20.100000000000001" customHeight="1" x14ac:dyDescent="0.2">
      <c r="A19" s="9" t="s">
        <v>2472</v>
      </c>
      <c r="B19" s="7">
        <v>1</v>
      </c>
      <c r="C19" s="42">
        <v>0</v>
      </c>
      <c r="D19" s="43">
        <v>6</v>
      </c>
      <c r="E19" s="9" t="s">
        <v>586</v>
      </c>
    </row>
    <row r="20" spans="1:5" s="4" customFormat="1" ht="20.100000000000001" customHeight="1" x14ac:dyDescent="0.2">
      <c r="A20" s="9" t="s">
        <v>1800</v>
      </c>
      <c r="B20" s="7">
        <v>1</v>
      </c>
      <c r="C20" s="42">
        <v>0</v>
      </c>
      <c r="D20" s="43">
        <v>6</v>
      </c>
      <c r="E20" s="9" t="s">
        <v>579</v>
      </c>
    </row>
    <row r="21" spans="1:5" s="4" customFormat="1" ht="20.100000000000001" customHeight="1" x14ac:dyDescent="0.2">
      <c r="A21" s="9" t="s">
        <v>2061</v>
      </c>
      <c r="B21" s="7">
        <v>1</v>
      </c>
      <c r="C21" s="42">
        <v>2E-3</v>
      </c>
      <c r="D21" s="43">
        <v>5</v>
      </c>
      <c r="E21" s="9" t="s">
        <v>586</v>
      </c>
    </row>
    <row r="22" spans="1:5" s="4" customFormat="1" ht="20.100000000000001" customHeight="1" x14ac:dyDescent="0.2">
      <c r="A22" s="9" t="s">
        <v>2062</v>
      </c>
      <c r="B22" s="7">
        <v>1</v>
      </c>
      <c r="C22" s="42">
        <v>2.5999999999999999E-3</v>
      </c>
      <c r="D22" s="43">
        <v>4</v>
      </c>
      <c r="E22" s="9" t="s">
        <v>1454</v>
      </c>
    </row>
    <row r="23" spans="1:5" s="4" customFormat="1" ht="20.100000000000001" customHeight="1" x14ac:dyDescent="0.2">
      <c r="A23" s="9" t="s">
        <v>2063</v>
      </c>
      <c r="B23" s="7">
        <v>1</v>
      </c>
      <c r="C23" s="42">
        <v>2.3E-3</v>
      </c>
      <c r="D23" s="43">
        <v>6</v>
      </c>
      <c r="E23" s="9" t="s">
        <v>1456</v>
      </c>
    </row>
    <row r="24" spans="1:5" s="4" customFormat="1" ht="20.100000000000001" customHeight="1" x14ac:dyDescent="0.2">
      <c r="A24" s="9" t="s">
        <v>2064</v>
      </c>
      <c r="B24" s="7">
        <v>1</v>
      </c>
      <c r="C24" s="42">
        <v>3.5999999999999999E-3</v>
      </c>
      <c r="D24" s="43">
        <v>6</v>
      </c>
      <c r="E24" s="9" t="s">
        <v>579</v>
      </c>
    </row>
    <row r="25" spans="1:5" s="4" customFormat="1" ht="20.100000000000001" customHeight="1" x14ac:dyDescent="0.2">
      <c r="A25" s="9" t="s">
        <v>1718</v>
      </c>
      <c r="B25" s="7">
        <v>1</v>
      </c>
      <c r="C25" s="42">
        <v>2.0999999999999999E-3</v>
      </c>
      <c r="D25" s="43">
        <v>4</v>
      </c>
      <c r="E25" s="9" t="s">
        <v>1454</v>
      </c>
    </row>
    <row r="26" spans="1:5" s="4" customFormat="1" ht="20.100000000000001" customHeight="1" x14ac:dyDescent="0.2">
      <c r="A26" s="9" t="s">
        <v>1719</v>
      </c>
      <c r="B26" s="7">
        <v>1</v>
      </c>
      <c r="C26" s="42">
        <v>1.9E-3</v>
      </c>
      <c r="D26" s="43">
        <v>2</v>
      </c>
      <c r="E26" s="9" t="s">
        <v>1455</v>
      </c>
    </row>
    <row r="27" spans="1:5" s="4" customFormat="1" ht="20.100000000000001" customHeight="1" x14ac:dyDescent="0.2">
      <c r="A27" s="9" t="s">
        <v>1720</v>
      </c>
      <c r="B27" s="7">
        <v>1</v>
      </c>
      <c r="C27" s="42">
        <v>2E-3</v>
      </c>
      <c r="D27" s="43">
        <v>5</v>
      </c>
      <c r="E27" s="9" t="s">
        <v>1456</v>
      </c>
    </row>
    <row r="28" spans="1:5" s="4" customFormat="1" ht="20.100000000000001" customHeight="1" x14ac:dyDescent="0.2">
      <c r="A28" s="9" t="s">
        <v>1721</v>
      </c>
      <c r="B28" s="7">
        <v>1</v>
      </c>
      <c r="C28" s="42">
        <v>2E-3</v>
      </c>
      <c r="D28" s="43">
        <v>6</v>
      </c>
      <c r="E28" s="9" t="s">
        <v>1452</v>
      </c>
    </row>
    <row r="29" spans="1:5" s="4" customFormat="1" ht="20.100000000000001" customHeight="1" x14ac:dyDescent="0.2">
      <c r="A29" s="9" t="s">
        <v>1722</v>
      </c>
      <c r="B29" s="7">
        <v>1</v>
      </c>
      <c r="C29" s="42">
        <v>2.0999999999999999E-3</v>
      </c>
      <c r="D29" s="43">
        <v>3</v>
      </c>
      <c r="E29" s="9" t="s">
        <v>1454</v>
      </c>
    </row>
    <row r="30" spans="1:5" s="4" customFormat="1" ht="20.100000000000001" customHeight="1" x14ac:dyDescent="0.2">
      <c r="A30" s="9" t="s">
        <v>1723</v>
      </c>
      <c r="B30" s="7">
        <v>1</v>
      </c>
      <c r="C30" s="42">
        <v>4.7000000000000002E-3</v>
      </c>
      <c r="D30" s="43">
        <v>3</v>
      </c>
      <c r="E30" s="9" t="s">
        <v>1455</v>
      </c>
    </row>
    <row r="31" spans="1:5" s="4" customFormat="1" ht="20.100000000000001" customHeight="1" x14ac:dyDescent="0.2">
      <c r="A31" s="9" t="s">
        <v>1724</v>
      </c>
      <c r="B31" s="7">
        <v>1</v>
      </c>
      <c r="C31" s="42">
        <v>3.8E-3</v>
      </c>
      <c r="D31" s="43">
        <v>2</v>
      </c>
      <c r="E31" s="9" t="s">
        <v>1454</v>
      </c>
    </row>
    <row r="32" spans="1:5" s="4" customFormat="1" ht="20.100000000000001" customHeight="1" x14ac:dyDescent="0.2">
      <c r="A32" s="9" t="s">
        <v>1725</v>
      </c>
      <c r="B32" s="7">
        <v>1</v>
      </c>
      <c r="C32" s="42">
        <v>4.4000000000000003E-3</v>
      </c>
      <c r="D32" s="43">
        <v>3</v>
      </c>
      <c r="E32" s="9" t="s">
        <v>1454</v>
      </c>
    </row>
    <row r="33" spans="1:5" s="4" customFormat="1" ht="20.100000000000001" customHeight="1" x14ac:dyDescent="0.2">
      <c r="A33" s="9" t="s">
        <v>1726</v>
      </c>
      <c r="B33" s="7">
        <v>1</v>
      </c>
      <c r="C33" s="42">
        <v>5.0000000000000001E-3</v>
      </c>
      <c r="D33" s="43">
        <v>3</v>
      </c>
      <c r="E33" s="9" t="s">
        <v>1454</v>
      </c>
    </row>
    <row r="34" spans="1:5" s="4" customFormat="1" ht="20.100000000000001" customHeight="1" x14ac:dyDescent="0.2">
      <c r="A34" s="9" t="s">
        <v>1806</v>
      </c>
      <c r="B34" s="7">
        <v>1</v>
      </c>
      <c r="C34" s="42">
        <v>2.3E-3</v>
      </c>
      <c r="D34" s="43">
        <v>5</v>
      </c>
      <c r="E34" s="9" t="s">
        <v>1454</v>
      </c>
    </row>
    <row r="35" spans="1:5" s="4" customFormat="1" ht="20.100000000000001" customHeight="1" x14ac:dyDescent="0.2">
      <c r="A35" s="9" t="s">
        <v>1807</v>
      </c>
      <c r="B35" s="7">
        <v>1</v>
      </c>
      <c r="C35" s="42">
        <v>2.7000000000000001E-3</v>
      </c>
      <c r="D35" s="43">
        <v>6</v>
      </c>
      <c r="E35" s="9" t="s">
        <v>1456</v>
      </c>
    </row>
    <row r="36" spans="1:5" s="4" customFormat="1" ht="20.100000000000001" customHeight="1" x14ac:dyDescent="0.2">
      <c r="A36" s="9" t="s">
        <v>1795</v>
      </c>
      <c r="B36" s="7">
        <v>1</v>
      </c>
      <c r="C36" s="42">
        <v>3.0000000000000001E-3</v>
      </c>
      <c r="D36" s="43">
        <v>6</v>
      </c>
      <c r="E36" s="9" t="s">
        <v>1452</v>
      </c>
    </row>
    <row r="37" spans="1:5" s="4" customFormat="1" ht="20.100000000000001" customHeight="1" x14ac:dyDescent="0.2">
      <c r="A37" s="9" t="s">
        <v>2004</v>
      </c>
      <c r="B37" s="7">
        <v>1</v>
      </c>
      <c r="C37" s="42">
        <v>5.0000000000000001E-3</v>
      </c>
      <c r="D37" s="43">
        <v>5</v>
      </c>
      <c r="E37" s="9" t="s">
        <v>1454</v>
      </c>
    </row>
    <row r="38" spans="1:5" s="4" customFormat="1" ht="20.100000000000001" customHeight="1" x14ac:dyDescent="0.2">
      <c r="A38" s="9" t="s">
        <v>2001</v>
      </c>
      <c r="B38" s="7">
        <v>1</v>
      </c>
      <c r="C38" s="42">
        <v>6.3E-3</v>
      </c>
      <c r="D38" s="43">
        <v>5</v>
      </c>
      <c r="E38" s="9" t="s">
        <v>1454</v>
      </c>
    </row>
    <row r="39" spans="1:5" s="4" customFormat="1" ht="20.100000000000001" customHeight="1" x14ac:dyDescent="0.2">
      <c r="A39" s="9" t="s">
        <v>2003</v>
      </c>
      <c r="B39" s="7">
        <v>1</v>
      </c>
      <c r="C39" s="42">
        <v>6.3E-3</v>
      </c>
      <c r="D39" s="43">
        <v>6</v>
      </c>
      <c r="E39" s="9" t="s">
        <v>1456</v>
      </c>
    </row>
    <row r="40" spans="1:5" s="4" customFormat="1" ht="20.100000000000001" customHeight="1" x14ac:dyDescent="0.2">
      <c r="A40" s="9" t="s">
        <v>2000</v>
      </c>
      <c r="B40" s="7">
        <v>1</v>
      </c>
      <c r="C40" s="42">
        <v>6.3E-3</v>
      </c>
      <c r="D40" s="43">
        <v>6</v>
      </c>
      <c r="E40" s="9" t="s">
        <v>1456</v>
      </c>
    </row>
    <row r="41" spans="1:5" s="4" customFormat="1" ht="20.100000000000001" customHeight="1" x14ac:dyDescent="0.2">
      <c r="A41" s="9" t="s">
        <v>2002</v>
      </c>
      <c r="B41" s="7">
        <v>1</v>
      </c>
      <c r="C41" s="42">
        <v>6.3E-3</v>
      </c>
      <c r="D41" s="43">
        <v>4</v>
      </c>
      <c r="E41" s="9" t="s">
        <v>1454</v>
      </c>
    </row>
    <row r="42" spans="1:5" s="4" customFormat="1" ht="20.100000000000001" customHeight="1" x14ac:dyDescent="0.2">
      <c r="A42" s="9" t="s">
        <v>1727</v>
      </c>
      <c r="B42" s="7">
        <v>1</v>
      </c>
      <c r="C42" s="42">
        <v>0</v>
      </c>
      <c r="D42" s="43">
        <v>6</v>
      </c>
      <c r="E42" s="9" t="s">
        <v>586</v>
      </c>
    </row>
    <row r="43" spans="1:5" s="4" customFormat="1" ht="20.100000000000001" customHeight="1" x14ac:dyDescent="0.2">
      <c r="A43" s="9" t="s">
        <v>2475</v>
      </c>
      <c r="B43" s="7">
        <v>1</v>
      </c>
      <c r="C43" s="42">
        <v>2.2000000000000001E-3</v>
      </c>
      <c r="D43" s="43">
        <v>4</v>
      </c>
      <c r="E43" s="9" t="s">
        <v>1454</v>
      </c>
    </row>
    <row r="44" spans="1:5" s="4" customFormat="1" ht="20.100000000000001" customHeight="1" x14ac:dyDescent="0.2">
      <c r="A44" s="9" t="s">
        <v>2474</v>
      </c>
      <c r="B44" s="7">
        <v>1</v>
      </c>
      <c r="C44" s="42">
        <v>2.8999999999999998E-3</v>
      </c>
      <c r="D44" s="43">
        <v>3</v>
      </c>
      <c r="E44" s="9" t="s">
        <v>1455</v>
      </c>
    </row>
    <row r="45" spans="1:5" s="4" customFormat="1" ht="20.100000000000001" customHeight="1" x14ac:dyDescent="0.2">
      <c r="A45" s="9" t="s">
        <v>2473</v>
      </c>
      <c r="B45" s="7">
        <v>1</v>
      </c>
      <c r="C45" s="42">
        <v>3.7000000000000002E-3</v>
      </c>
      <c r="D45" s="43">
        <v>3</v>
      </c>
      <c r="E45" s="9" t="s">
        <v>1455</v>
      </c>
    </row>
    <row r="46" spans="1:5" s="4" customFormat="1" ht="20.100000000000001" customHeight="1" x14ac:dyDescent="0.2">
      <c r="A46" s="9" t="s">
        <v>1728</v>
      </c>
      <c r="B46" s="7">
        <v>1</v>
      </c>
      <c r="C46" s="42">
        <v>0</v>
      </c>
      <c r="D46" s="43">
        <v>3</v>
      </c>
      <c r="E46" s="9" t="s">
        <v>64</v>
      </c>
    </row>
    <row r="47" spans="1:5" s="4" customFormat="1" ht="20.100000000000001" customHeight="1" x14ac:dyDescent="0.2">
      <c r="A47" s="9" t="s">
        <v>2476</v>
      </c>
      <c r="B47" s="7">
        <v>1</v>
      </c>
      <c r="C47" s="42">
        <v>1.4E-3</v>
      </c>
      <c r="D47" s="43">
        <v>6</v>
      </c>
      <c r="E47" s="9" t="s">
        <v>1456</v>
      </c>
    </row>
    <row r="48" spans="1:5" s="4" customFormat="1" ht="20.100000000000001" customHeight="1" x14ac:dyDescent="0.2">
      <c r="A48" s="9" t="s">
        <v>2477</v>
      </c>
      <c r="B48" s="7">
        <v>1</v>
      </c>
      <c r="C48" s="42">
        <v>8.0000000000000004E-4</v>
      </c>
      <c r="D48" s="43">
        <v>7</v>
      </c>
      <c r="E48" s="9" t="s">
        <v>1452</v>
      </c>
    </row>
    <row r="49" spans="1:5" s="4" customFormat="1" ht="20.100000000000001" customHeight="1" x14ac:dyDescent="0.2">
      <c r="A49" s="9" t="s">
        <v>1729</v>
      </c>
      <c r="B49" s="7">
        <v>1</v>
      </c>
      <c r="C49" s="42">
        <v>2.9999999999999997E-4</v>
      </c>
      <c r="D49" s="43">
        <v>6</v>
      </c>
      <c r="E49" s="9" t="s">
        <v>579</v>
      </c>
    </row>
    <row r="50" spans="1:5" s="4" customFormat="1" ht="20.100000000000001" customHeight="1" x14ac:dyDescent="0.2">
      <c r="A50" s="9" t="s">
        <v>1730</v>
      </c>
      <c r="B50" s="7">
        <v>1</v>
      </c>
      <c r="C50" s="42">
        <v>0</v>
      </c>
      <c r="D50" s="43">
        <v>6</v>
      </c>
      <c r="E50" s="9" t="s">
        <v>579</v>
      </c>
    </row>
    <row r="51" spans="1:5" s="4" customFormat="1" ht="20.100000000000001" customHeight="1" x14ac:dyDescent="0.2">
      <c r="A51" s="9" t="s">
        <v>1731</v>
      </c>
      <c r="B51" s="7">
        <v>1</v>
      </c>
      <c r="C51" s="42">
        <v>0</v>
      </c>
      <c r="D51" s="43">
        <v>5</v>
      </c>
      <c r="E51" s="9" t="s">
        <v>51</v>
      </c>
    </row>
    <row r="52" spans="1:5" s="4" customFormat="1" ht="20.100000000000001" customHeight="1" x14ac:dyDescent="0.2">
      <c r="A52" s="9" t="s">
        <v>1734</v>
      </c>
      <c r="B52" s="7">
        <v>1</v>
      </c>
      <c r="C52" s="42">
        <v>1.3500000000000001E-3</v>
      </c>
      <c r="D52" s="43">
        <v>2</v>
      </c>
      <c r="E52" s="9" t="s">
        <v>64</v>
      </c>
    </row>
    <row r="53" spans="1:5" s="4" customFormat="1" ht="20.100000000000001" customHeight="1" x14ac:dyDescent="0.2">
      <c r="A53" s="9" t="s">
        <v>1737</v>
      </c>
      <c r="B53" s="7">
        <v>1</v>
      </c>
      <c r="C53" s="42">
        <v>4.1099999999999999E-3</v>
      </c>
      <c r="D53" s="43">
        <v>5</v>
      </c>
      <c r="E53" s="9" t="s">
        <v>1456</v>
      </c>
    </row>
    <row r="54" spans="1:5" s="4" customFormat="1" ht="20.100000000000001" customHeight="1" x14ac:dyDescent="0.2">
      <c r="A54" s="9" t="s">
        <v>1738</v>
      </c>
      <c r="B54" s="7">
        <v>1</v>
      </c>
      <c r="C54" s="42">
        <v>5.1000000000000004E-3</v>
      </c>
      <c r="D54" s="43">
        <v>3</v>
      </c>
      <c r="E54" s="9" t="s">
        <v>67</v>
      </c>
    </row>
    <row r="55" spans="1:5" s="4" customFormat="1" ht="20.100000000000001" customHeight="1" x14ac:dyDescent="0.2">
      <c r="A55" s="9" t="s">
        <v>1735</v>
      </c>
      <c r="B55" s="7">
        <v>1</v>
      </c>
      <c r="C55" s="42">
        <v>5.4599999999999996E-3</v>
      </c>
      <c r="D55" s="43">
        <v>4</v>
      </c>
      <c r="E55" s="9" t="s">
        <v>1454</v>
      </c>
    </row>
    <row r="56" spans="1:5" s="4" customFormat="1" ht="20.100000000000001" customHeight="1" x14ac:dyDescent="0.2">
      <c r="A56" s="9" t="s">
        <v>1736</v>
      </c>
      <c r="B56" s="7">
        <v>1</v>
      </c>
      <c r="C56" s="42">
        <v>5.2599999999999999E-3</v>
      </c>
      <c r="D56" s="43">
        <v>2</v>
      </c>
      <c r="E56" s="9" t="s">
        <v>64</v>
      </c>
    </row>
    <row r="57" spans="1:5" s="4" customFormat="1" ht="20.100000000000001" customHeight="1" x14ac:dyDescent="0.2">
      <c r="A57" s="9" t="s">
        <v>1732</v>
      </c>
      <c r="B57" s="7">
        <v>1</v>
      </c>
      <c r="C57" s="42">
        <v>0</v>
      </c>
      <c r="D57" s="43">
        <v>6</v>
      </c>
      <c r="E57" s="9" t="s">
        <v>586</v>
      </c>
    </row>
    <row r="58" spans="1:5" s="4" customFormat="1" ht="20.100000000000001" customHeight="1" x14ac:dyDescent="0.2">
      <c r="A58" s="9" t="s">
        <v>1733</v>
      </c>
      <c r="B58" s="7">
        <v>1</v>
      </c>
      <c r="C58" s="42">
        <v>0</v>
      </c>
      <c r="D58" s="43">
        <v>6</v>
      </c>
      <c r="E58" s="9" t="s">
        <v>586</v>
      </c>
    </row>
    <row r="59" spans="1:5" s="4" customFormat="1" ht="20.100000000000001" customHeight="1" x14ac:dyDescent="0.2">
      <c r="A59" s="9" t="s">
        <v>1131</v>
      </c>
      <c r="B59" s="7">
        <v>1</v>
      </c>
      <c r="C59" s="42">
        <v>0</v>
      </c>
      <c r="D59" s="43">
        <v>6</v>
      </c>
      <c r="E59" s="9" t="s">
        <v>586</v>
      </c>
    </row>
    <row r="60" spans="1:5" s="4" customFormat="1" ht="20.100000000000001" customHeight="1" x14ac:dyDescent="0.2">
      <c r="A60" s="9" t="s">
        <v>1739</v>
      </c>
      <c r="B60" s="7">
        <v>1</v>
      </c>
      <c r="C60" s="42">
        <v>1.4E-3</v>
      </c>
      <c r="D60" s="43">
        <v>4</v>
      </c>
      <c r="E60" s="9" t="s">
        <v>1454</v>
      </c>
    </row>
    <row r="61" spans="1:5" s="4" customFormat="1" ht="20.100000000000001" customHeight="1" x14ac:dyDescent="0.2">
      <c r="A61" s="9" t="s">
        <v>2547</v>
      </c>
      <c r="B61" s="7">
        <v>0.2</v>
      </c>
      <c r="C61" s="42">
        <v>0</v>
      </c>
      <c r="D61" s="43">
        <v>6</v>
      </c>
      <c r="E61" s="9" t="s">
        <v>586</v>
      </c>
    </row>
    <row r="62" spans="1:5" s="4" customFormat="1" ht="20.100000000000001" customHeight="1" x14ac:dyDescent="0.2">
      <c r="A62" s="9" t="s">
        <v>1740</v>
      </c>
      <c r="B62" s="7">
        <v>1</v>
      </c>
      <c r="C62" s="42">
        <v>1.2999999999999999E-3</v>
      </c>
      <c r="D62" s="43">
        <v>2</v>
      </c>
      <c r="E62" s="9" t="s">
        <v>1455</v>
      </c>
    </row>
    <row r="63" spans="1:5" s="4" customFormat="1" ht="20.100000000000001" customHeight="1" x14ac:dyDescent="0.2">
      <c r="A63" s="9" t="s">
        <v>1741</v>
      </c>
      <c r="B63" s="7">
        <v>1</v>
      </c>
      <c r="C63" s="42">
        <v>1.1999999999999999E-3</v>
      </c>
      <c r="D63" s="43">
        <v>5</v>
      </c>
      <c r="E63" s="9" t="s">
        <v>1456</v>
      </c>
    </row>
    <row r="64" spans="1:5" s="4" customFormat="1" ht="20.100000000000001" customHeight="1" x14ac:dyDescent="0.2">
      <c r="A64" s="9" t="s">
        <v>1742</v>
      </c>
      <c r="B64" s="7">
        <v>1</v>
      </c>
      <c r="C64" s="42">
        <v>1E-3</v>
      </c>
      <c r="D64" s="43">
        <v>6</v>
      </c>
      <c r="E64" s="9" t="s">
        <v>1452</v>
      </c>
    </row>
    <row r="65" spans="1:5" s="4" customFormat="1" ht="20.100000000000001" customHeight="1" x14ac:dyDescent="0.2">
      <c r="A65" s="9" t="s">
        <v>2468</v>
      </c>
      <c r="B65" s="7">
        <v>1</v>
      </c>
      <c r="C65" s="42">
        <v>1.5E-3</v>
      </c>
      <c r="D65" s="43">
        <v>5</v>
      </c>
      <c r="E65" s="9" t="s">
        <v>1456</v>
      </c>
    </row>
    <row r="66" spans="1:5" s="4" customFormat="1" ht="20.100000000000001" customHeight="1" x14ac:dyDescent="0.2">
      <c r="A66" s="9" t="s">
        <v>2469</v>
      </c>
      <c r="B66" s="7">
        <v>1</v>
      </c>
      <c r="C66" s="42">
        <v>1.5E-3</v>
      </c>
      <c r="D66" s="43">
        <v>4</v>
      </c>
      <c r="E66" s="9" t="s">
        <v>1454</v>
      </c>
    </row>
    <row r="67" spans="1:5" s="4" customFormat="1" ht="20.100000000000001" customHeight="1" x14ac:dyDescent="0.2">
      <c r="A67" s="9" t="s">
        <v>2470</v>
      </c>
      <c r="B67" s="7">
        <v>1</v>
      </c>
      <c r="C67" s="42">
        <v>1.5E-3</v>
      </c>
      <c r="D67" s="43">
        <v>3</v>
      </c>
      <c r="E67" s="9" t="s">
        <v>1454</v>
      </c>
    </row>
    <row r="68" spans="1:5" s="4" customFormat="1" ht="20.100000000000001" customHeight="1" x14ac:dyDescent="0.2">
      <c r="A68" s="9" t="s">
        <v>2471</v>
      </c>
      <c r="B68" s="7">
        <v>1</v>
      </c>
      <c r="C68" s="42">
        <v>1.5E-3</v>
      </c>
      <c r="D68" s="43">
        <v>6</v>
      </c>
      <c r="E68" s="9" t="s">
        <v>1452</v>
      </c>
    </row>
    <row r="69" spans="1:5" s="4" customFormat="1" ht="20.100000000000001" customHeight="1" x14ac:dyDescent="0.2">
      <c r="A69" s="9" t="s">
        <v>1960</v>
      </c>
      <c r="B69" s="7">
        <v>1</v>
      </c>
      <c r="C69" s="42">
        <v>0</v>
      </c>
      <c r="D69" s="43">
        <v>6</v>
      </c>
      <c r="E69" s="9" t="s">
        <v>579</v>
      </c>
    </row>
    <row r="70" spans="1:5" s="4" customFormat="1" ht="20.100000000000001" customHeight="1" x14ac:dyDescent="0.2">
      <c r="A70" s="9" t="s">
        <v>1743</v>
      </c>
      <c r="B70" s="7">
        <v>1</v>
      </c>
      <c r="C70" s="42">
        <v>0</v>
      </c>
      <c r="D70" s="43">
        <v>6</v>
      </c>
      <c r="E70" s="9" t="s">
        <v>586</v>
      </c>
    </row>
    <row r="71" spans="1:5" s="4" customFormat="1" ht="20.100000000000001" customHeight="1" x14ac:dyDescent="0.2">
      <c r="A71" s="9" t="s">
        <v>1744</v>
      </c>
      <c r="B71" s="7">
        <v>1</v>
      </c>
      <c r="C71" s="42">
        <v>2.0999999999999999E-3</v>
      </c>
      <c r="D71" s="43">
        <v>4</v>
      </c>
      <c r="E71" s="9" t="s">
        <v>1454</v>
      </c>
    </row>
    <row r="72" spans="1:5" s="4" customFormat="1" ht="20.100000000000001" customHeight="1" x14ac:dyDescent="0.2">
      <c r="A72" s="9" t="s">
        <v>1745</v>
      </c>
      <c r="B72" s="7">
        <v>1</v>
      </c>
      <c r="C72" s="42">
        <v>2.0999999999999999E-3</v>
      </c>
      <c r="D72" s="43">
        <v>6</v>
      </c>
      <c r="E72" s="9" t="s">
        <v>1456</v>
      </c>
    </row>
    <row r="73" spans="1:5" s="4" customFormat="1" ht="20.100000000000001" customHeight="1" x14ac:dyDescent="0.2">
      <c r="A73" s="9" t="s">
        <v>1746</v>
      </c>
      <c r="B73" s="7">
        <v>1</v>
      </c>
      <c r="C73" s="42">
        <v>2.8E-3</v>
      </c>
      <c r="D73" s="43">
        <v>6</v>
      </c>
      <c r="E73" s="9" t="s">
        <v>1452</v>
      </c>
    </row>
    <row r="74" spans="1:5" s="4" customFormat="1" ht="20.100000000000001" customHeight="1" x14ac:dyDescent="0.2">
      <c r="A74" s="9" t="s">
        <v>1747</v>
      </c>
      <c r="B74" s="7">
        <v>0.5</v>
      </c>
      <c r="C74" s="42">
        <v>1E-3</v>
      </c>
      <c r="D74" s="43">
        <v>4</v>
      </c>
      <c r="E74" s="9" t="s">
        <v>1454</v>
      </c>
    </row>
    <row r="75" spans="1:5" s="4" customFormat="1" ht="20.100000000000001" customHeight="1" x14ac:dyDescent="0.2">
      <c r="A75" s="9" t="s">
        <v>1748</v>
      </c>
      <c r="B75" s="7">
        <v>1</v>
      </c>
      <c r="C75" s="42">
        <v>0</v>
      </c>
      <c r="D75" s="43">
        <v>6</v>
      </c>
      <c r="E75" s="9" t="s">
        <v>586</v>
      </c>
    </row>
    <row r="76" spans="1:5" s="4" customFormat="1" ht="20.100000000000001" customHeight="1" x14ac:dyDescent="0.2">
      <c r="A76" s="9" t="s">
        <v>1749</v>
      </c>
      <c r="B76" s="7">
        <v>0.25</v>
      </c>
      <c r="C76" s="42">
        <v>5.8999999999999999E-3</v>
      </c>
      <c r="D76" s="43">
        <v>6</v>
      </c>
      <c r="E76" s="9" t="s">
        <v>579</v>
      </c>
    </row>
    <row r="77" spans="1:5" s="4" customFormat="1" ht="20.100000000000001" customHeight="1" x14ac:dyDescent="0.2">
      <c r="A77" s="9" t="s">
        <v>1750</v>
      </c>
      <c r="B77" s="7">
        <v>0.5</v>
      </c>
      <c r="C77" s="42">
        <v>0</v>
      </c>
      <c r="D77" s="43">
        <v>6</v>
      </c>
      <c r="E77" s="9" t="s">
        <v>579</v>
      </c>
    </row>
    <row r="78" spans="1:5" s="4" customFormat="1" ht="20.100000000000001" customHeight="1" x14ac:dyDescent="0.2">
      <c r="A78" s="9" t="s">
        <v>1751</v>
      </c>
      <c r="B78" s="7">
        <v>0.5</v>
      </c>
      <c r="C78" s="42">
        <v>0</v>
      </c>
      <c r="D78" s="43">
        <v>6</v>
      </c>
      <c r="E78" s="9" t="s">
        <v>586</v>
      </c>
    </row>
    <row r="79" spans="1:5" s="4" customFormat="1" ht="20.100000000000001" customHeight="1" x14ac:dyDescent="0.2">
      <c r="A79" s="9" t="s">
        <v>1752</v>
      </c>
      <c r="B79" s="7">
        <v>1</v>
      </c>
      <c r="C79" s="42">
        <v>0</v>
      </c>
      <c r="D79" s="43">
        <v>3</v>
      </c>
      <c r="E79" s="9" t="s">
        <v>64</v>
      </c>
    </row>
    <row r="80" spans="1:5" s="4" customFormat="1" ht="20.100000000000001" customHeight="1" x14ac:dyDescent="0.2">
      <c r="A80" s="9" t="s">
        <v>2005</v>
      </c>
      <c r="B80" s="7">
        <v>1</v>
      </c>
      <c r="C80" s="42">
        <v>5.1999999999999998E-3</v>
      </c>
      <c r="D80" s="43">
        <v>5</v>
      </c>
      <c r="E80" s="9" t="s">
        <v>1454</v>
      </c>
    </row>
    <row r="81" spans="1:5" s="4" customFormat="1" ht="20.100000000000001" customHeight="1" x14ac:dyDescent="0.2">
      <c r="A81" s="9" t="s">
        <v>2006</v>
      </c>
      <c r="B81" s="7">
        <v>1</v>
      </c>
      <c r="C81" s="42">
        <v>5.5999999999999999E-3</v>
      </c>
      <c r="D81" s="43">
        <v>6</v>
      </c>
      <c r="E81" s="9" t="s">
        <v>1452</v>
      </c>
    </row>
    <row r="82" spans="1:5" s="4" customFormat="1" ht="20.100000000000001" customHeight="1" x14ac:dyDescent="0.2">
      <c r="A82" s="9" t="s">
        <v>2007</v>
      </c>
      <c r="B82" s="7">
        <v>1</v>
      </c>
      <c r="C82" s="42">
        <v>6.0000000000000001E-3</v>
      </c>
      <c r="D82" s="43">
        <v>7</v>
      </c>
      <c r="E82" s="9" t="s">
        <v>1452</v>
      </c>
    </row>
    <row r="83" spans="1:5" s="4" customFormat="1" ht="20.100000000000001" customHeight="1" x14ac:dyDescent="0.2">
      <c r="A83" s="9" t="s">
        <v>2032</v>
      </c>
      <c r="B83" s="7">
        <v>1</v>
      </c>
      <c r="C83" s="42">
        <v>2.2000000000000001E-3</v>
      </c>
      <c r="D83" s="43">
        <v>7</v>
      </c>
      <c r="E83" s="9" t="s">
        <v>1452</v>
      </c>
    </row>
    <row r="84" spans="1:5" s="4" customFormat="1" ht="20.100000000000001" customHeight="1" x14ac:dyDescent="0.2">
      <c r="A84" s="9" t="s">
        <v>2033</v>
      </c>
      <c r="B84" s="7">
        <v>1</v>
      </c>
      <c r="C84" s="42">
        <v>2.2000000000000001E-3</v>
      </c>
      <c r="D84" s="43">
        <v>7</v>
      </c>
      <c r="E84" s="9" t="s">
        <v>1452</v>
      </c>
    </row>
    <row r="85" spans="1:5" s="4" customFormat="1" ht="20.100000000000001" customHeight="1" x14ac:dyDescent="0.2">
      <c r="A85" s="9" t="s">
        <v>2030</v>
      </c>
      <c r="B85" s="7">
        <v>1</v>
      </c>
      <c r="C85" s="42">
        <v>1.9E-3</v>
      </c>
      <c r="D85" s="43">
        <v>5</v>
      </c>
      <c r="E85" s="9" t="s">
        <v>1454</v>
      </c>
    </row>
    <row r="86" spans="1:5" s="4" customFormat="1" ht="20.100000000000001" customHeight="1" x14ac:dyDescent="0.2">
      <c r="A86" s="9" t="s">
        <v>2028</v>
      </c>
      <c r="B86" s="7">
        <v>1</v>
      </c>
      <c r="C86" s="42">
        <v>1.6999999999999999E-3</v>
      </c>
      <c r="D86" s="43">
        <v>3</v>
      </c>
      <c r="E86" s="9" t="s">
        <v>1455</v>
      </c>
    </row>
    <row r="87" spans="1:5" s="4" customFormat="1" ht="20.100000000000001" customHeight="1" x14ac:dyDescent="0.2">
      <c r="A87" s="9" t="s">
        <v>2031</v>
      </c>
      <c r="B87" s="7">
        <v>1</v>
      </c>
      <c r="C87" s="42">
        <v>2E-3</v>
      </c>
      <c r="D87" s="43">
        <v>6</v>
      </c>
      <c r="E87" s="9" t="s">
        <v>1456</v>
      </c>
    </row>
    <row r="88" spans="1:5" s="4" customFormat="1" ht="20.100000000000001" customHeight="1" x14ac:dyDescent="0.2">
      <c r="A88" s="9" t="s">
        <v>2029</v>
      </c>
      <c r="B88" s="7">
        <v>1</v>
      </c>
      <c r="C88" s="42">
        <v>1.8E-3</v>
      </c>
      <c r="D88" s="43">
        <v>4</v>
      </c>
      <c r="E88" s="9" t="s">
        <v>1454</v>
      </c>
    </row>
    <row r="89" spans="1:5" s="4" customFormat="1" ht="20.100000000000001" customHeight="1" x14ac:dyDescent="0.2">
      <c r="A89" s="9" t="s">
        <v>1133</v>
      </c>
      <c r="B89" s="7">
        <v>1</v>
      </c>
      <c r="C89" s="42">
        <v>0</v>
      </c>
      <c r="D89" s="43">
        <v>3</v>
      </c>
      <c r="E89" s="9" t="s">
        <v>64</v>
      </c>
    </row>
    <row r="90" spans="1:5" s="4" customFormat="1" ht="20.100000000000001" customHeight="1" x14ac:dyDescent="0.2">
      <c r="A90" s="9" t="s">
        <v>2036</v>
      </c>
      <c r="B90" s="7">
        <v>1</v>
      </c>
      <c r="C90" s="42">
        <v>5.7999999999999996E-3</v>
      </c>
      <c r="D90" s="43">
        <v>5</v>
      </c>
      <c r="E90" s="9" t="s">
        <v>1456</v>
      </c>
    </row>
    <row r="91" spans="1:5" s="4" customFormat="1" ht="20.100000000000001" customHeight="1" x14ac:dyDescent="0.2">
      <c r="A91" s="9" t="s">
        <v>2037</v>
      </c>
      <c r="B91" s="7">
        <v>1</v>
      </c>
      <c r="C91" s="42">
        <v>6.8999999999999999E-3</v>
      </c>
      <c r="D91" s="43">
        <v>5</v>
      </c>
      <c r="E91" s="9" t="s">
        <v>1454</v>
      </c>
    </row>
    <row r="92" spans="1:5" s="4" customFormat="1" ht="20.100000000000001" customHeight="1" x14ac:dyDescent="0.2">
      <c r="A92" s="9" t="s">
        <v>1999</v>
      </c>
      <c r="B92" s="7">
        <v>0.5</v>
      </c>
      <c r="C92" s="42">
        <v>0</v>
      </c>
      <c r="D92" s="43">
        <v>2</v>
      </c>
      <c r="E92" s="9" t="s">
        <v>64</v>
      </c>
    </row>
    <row r="93" spans="1:5" s="4" customFormat="1" ht="20.100000000000001" customHeight="1" x14ac:dyDescent="0.2">
      <c r="A93" s="9" t="s">
        <v>2038</v>
      </c>
      <c r="B93" s="7">
        <v>1</v>
      </c>
      <c r="C93" s="42">
        <v>5.1999999999999998E-3</v>
      </c>
      <c r="D93" s="43">
        <v>3</v>
      </c>
      <c r="E93" s="9" t="s">
        <v>1455</v>
      </c>
    </row>
    <row r="94" spans="1:5" s="4" customFormat="1" ht="20.100000000000001" customHeight="1" x14ac:dyDescent="0.2">
      <c r="A94" s="9" t="s">
        <v>2400</v>
      </c>
      <c r="B94" s="7">
        <v>1</v>
      </c>
      <c r="C94" s="42">
        <v>2.3999999999999998E-3</v>
      </c>
      <c r="D94" s="43">
        <v>5</v>
      </c>
      <c r="E94" s="9" t="s">
        <v>1454</v>
      </c>
    </row>
    <row r="95" spans="1:5" s="4" customFormat="1" ht="20.100000000000001" customHeight="1" x14ac:dyDescent="0.2">
      <c r="A95" s="9" t="s">
        <v>2401</v>
      </c>
      <c r="B95" s="7">
        <v>1</v>
      </c>
      <c r="C95" s="42">
        <v>2.2000000000000001E-3</v>
      </c>
      <c r="D95" s="43">
        <v>3</v>
      </c>
      <c r="E95" s="9" t="s">
        <v>1455</v>
      </c>
    </row>
    <row r="96" spans="1:5" s="4" customFormat="1" ht="20.100000000000001" customHeight="1" x14ac:dyDescent="0.2">
      <c r="A96" s="9" t="s">
        <v>2402</v>
      </c>
      <c r="B96" s="7">
        <v>1</v>
      </c>
      <c r="C96" s="42">
        <v>3.0000000000000001E-3</v>
      </c>
      <c r="D96" s="43">
        <v>6</v>
      </c>
      <c r="E96" s="9" t="s">
        <v>1456</v>
      </c>
    </row>
    <row r="97" spans="1:5" s="4" customFormat="1" ht="20.100000000000001" customHeight="1" x14ac:dyDescent="0.2">
      <c r="A97" s="9" t="s">
        <v>2035</v>
      </c>
      <c r="B97" s="7">
        <v>1</v>
      </c>
      <c r="C97" s="42">
        <v>7.1999999999999998E-3</v>
      </c>
      <c r="D97" s="43">
        <v>6</v>
      </c>
      <c r="E97" s="9" t="s">
        <v>1456</v>
      </c>
    </row>
    <row r="98" spans="1:5" s="4" customFormat="1" ht="20.100000000000001" customHeight="1" x14ac:dyDescent="0.2">
      <c r="A98" s="9" t="s">
        <v>2034</v>
      </c>
      <c r="B98" s="7">
        <v>1</v>
      </c>
      <c r="C98" s="42">
        <v>7.4000000000000003E-3</v>
      </c>
      <c r="D98" s="43">
        <v>6</v>
      </c>
      <c r="E98" s="9" t="s">
        <v>1452</v>
      </c>
    </row>
    <row r="99" spans="1:5" s="4" customFormat="1" ht="20.100000000000001" customHeight="1" x14ac:dyDescent="0.2">
      <c r="A99" s="9" t="s">
        <v>1753</v>
      </c>
      <c r="B99" s="7">
        <v>1</v>
      </c>
      <c r="C99" s="42">
        <v>1.0500000000000001E-2</v>
      </c>
      <c r="D99" s="43">
        <v>7</v>
      </c>
      <c r="E99" s="9" t="s">
        <v>1452</v>
      </c>
    </row>
    <row r="100" spans="1:5" s="4" customFormat="1" ht="20.100000000000001" customHeight="1" x14ac:dyDescent="0.2">
      <c r="A100" s="9" t="s">
        <v>1754</v>
      </c>
      <c r="B100" s="7">
        <v>1</v>
      </c>
      <c r="C100" s="42">
        <v>9.4999999999999998E-3</v>
      </c>
      <c r="D100" s="43">
        <v>4</v>
      </c>
      <c r="E100" s="9" t="s">
        <v>1454</v>
      </c>
    </row>
    <row r="101" spans="1:5" s="4" customFormat="1" ht="20.100000000000001" customHeight="1" x14ac:dyDescent="0.2">
      <c r="A101" s="9" t="s">
        <v>1755</v>
      </c>
      <c r="B101" s="7">
        <v>1</v>
      </c>
      <c r="C101" s="42">
        <v>1.06E-2</v>
      </c>
      <c r="D101" s="43">
        <v>5</v>
      </c>
      <c r="E101" s="9" t="s">
        <v>1456</v>
      </c>
    </row>
    <row r="102" spans="1:5" s="4" customFormat="1" ht="20.100000000000001" customHeight="1" x14ac:dyDescent="0.2">
      <c r="A102" s="9" t="s">
        <v>1756</v>
      </c>
      <c r="B102" s="7">
        <v>1</v>
      </c>
      <c r="C102" s="42">
        <v>1.1299999999999999E-2</v>
      </c>
      <c r="D102" s="43">
        <v>6</v>
      </c>
      <c r="E102" s="9" t="s">
        <v>1456</v>
      </c>
    </row>
    <row r="103" spans="1:5" s="4" customFormat="1" ht="20.100000000000001" customHeight="1" x14ac:dyDescent="0.2">
      <c r="A103" s="9" t="s">
        <v>2467</v>
      </c>
      <c r="B103" s="7">
        <v>1</v>
      </c>
      <c r="C103" s="42">
        <v>2.5000000000000001E-3</v>
      </c>
      <c r="D103" s="43">
        <v>7</v>
      </c>
      <c r="E103" s="9" t="s">
        <v>1452</v>
      </c>
    </row>
    <row r="104" spans="1:5" s="4" customFormat="1" ht="20.100000000000001" customHeight="1" x14ac:dyDescent="0.2">
      <c r="A104" s="9" t="s">
        <v>1757</v>
      </c>
      <c r="B104" s="7">
        <v>1</v>
      </c>
      <c r="C104" s="42">
        <v>5.11E-3</v>
      </c>
      <c r="D104" s="43">
        <v>4</v>
      </c>
      <c r="E104" s="9" t="s">
        <v>1454</v>
      </c>
    </row>
    <row r="105" spans="1:5" s="4" customFormat="1" ht="20.100000000000001" customHeight="1" x14ac:dyDescent="0.2">
      <c r="A105" s="9" t="s">
        <v>1758</v>
      </c>
      <c r="B105" s="7">
        <v>1</v>
      </c>
      <c r="C105" s="42">
        <v>4.9100000000000003E-3</v>
      </c>
      <c r="D105" s="43">
        <v>5</v>
      </c>
      <c r="E105" s="9" t="s">
        <v>1456</v>
      </c>
    </row>
    <row r="106" spans="1:5" s="4" customFormat="1" ht="20.100000000000001" customHeight="1" x14ac:dyDescent="0.2">
      <c r="A106" s="9" t="s">
        <v>1759</v>
      </c>
      <c r="B106" s="7">
        <v>1</v>
      </c>
      <c r="C106" s="42">
        <v>5.11E-3</v>
      </c>
      <c r="D106" s="43">
        <v>6</v>
      </c>
      <c r="E106" s="9" t="s">
        <v>1452</v>
      </c>
    </row>
    <row r="107" spans="1:5" s="4" customFormat="1" ht="20.100000000000001" customHeight="1" x14ac:dyDescent="0.2">
      <c r="A107" s="9" t="s">
        <v>1760</v>
      </c>
      <c r="B107" s="7">
        <v>1</v>
      </c>
      <c r="C107" s="42">
        <v>4.9300000000000004E-3</v>
      </c>
      <c r="D107" s="43">
        <v>6</v>
      </c>
      <c r="E107" s="9" t="s">
        <v>1452</v>
      </c>
    </row>
    <row r="108" spans="1:5" s="4" customFormat="1" ht="20.100000000000001" customHeight="1" x14ac:dyDescent="0.2">
      <c r="A108" s="9" t="s">
        <v>1761</v>
      </c>
      <c r="B108" s="7">
        <v>1</v>
      </c>
      <c r="C108" s="42">
        <v>5.3899999999999998E-3</v>
      </c>
      <c r="D108" s="43">
        <v>5</v>
      </c>
      <c r="E108" s="9" t="s">
        <v>1454</v>
      </c>
    </row>
    <row r="109" spans="1:5" s="4" customFormat="1" ht="20.100000000000001" customHeight="1" x14ac:dyDescent="0.2">
      <c r="A109" s="9" t="s">
        <v>1762</v>
      </c>
      <c r="B109" s="7">
        <v>1</v>
      </c>
      <c r="C109" s="42">
        <v>5.3299999999999997E-3</v>
      </c>
      <c r="D109" s="43">
        <v>5</v>
      </c>
      <c r="E109" s="9" t="s">
        <v>1454</v>
      </c>
    </row>
    <row r="110" spans="1:5" s="4" customFormat="1" ht="20.100000000000001" customHeight="1" x14ac:dyDescent="0.2">
      <c r="A110" s="9" t="s">
        <v>1763</v>
      </c>
      <c r="B110" s="7">
        <v>1</v>
      </c>
      <c r="C110" s="42">
        <v>3.2100000000000002E-3</v>
      </c>
      <c r="D110" s="43">
        <v>3</v>
      </c>
      <c r="E110" s="9" t="s">
        <v>1455</v>
      </c>
    </row>
    <row r="111" spans="1:5" s="4" customFormat="1" ht="20.100000000000001" customHeight="1" x14ac:dyDescent="0.2">
      <c r="A111" s="9" t="s">
        <v>1764</v>
      </c>
      <c r="B111" s="7">
        <v>1</v>
      </c>
      <c r="C111" s="42">
        <v>3.6099999999999999E-3</v>
      </c>
      <c r="D111" s="43">
        <v>3</v>
      </c>
      <c r="E111" s="9" t="s">
        <v>1455</v>
      </c>
    </row>
    <row r="112" spans="1:5" s="4" customFormat="1" ht="20.100000000000001" customHeight="1" x14ac:dyDescent="0.2">
      <c r="A112" s="9" t="s">
        <v>1765</v>
      </c>
      <c r="B112" s="7">
        <v>1</v>
      </c>
      <c r="C112" s="42">
        <v>6.13E-3</v>
      </c>
      <c r="D112" s="43">
        <v>6</v>
      </c>
      <c r="E112" s="9" t="s">
        <v>1456</v>
      </c>
    </row>
    <row r="113" spans="1:5" s="4" customFormat="1" ht="20.100000000000001" customHeight="1" x14ac:dyDescent="0.2">
      <c r="A113" s="9" t="s">
        <v>1766</v>
      </c>
      <c r="B113" s="7">
        <v>1</v>
      </c>
      <c r="C113" s="42">
        <v>5.8300000000000001E-3</v>
      </c>
      <c r="D113" s="43">
        <v>6</v>
      </c>
      <c r="E113" s="9" t="s">
        <v>1456</v>
      </c>
    </row>
    <row r="114" spans="1:5" s="4" customFormat="1" ht="20.100000000000001" customHeight="1" x14ac:dyDescent="0.2">
      <c r="A114" s="9" t="s">
        <v>1767</v>
      </c>
      <c r="B114" s="7">
        <v>1</v>
      </c>
      <c r="C114" s="42">
        <v>6.5799999999999999E-3</v>
      </c>
      <c r="D114" s="43">
        <v>6</v>
      </c>
      <c r="E114" s="9" t="s">
        <v>1452</v>
      </c>
    </row>
    <row r="115" spans="1:5" s="4" customFormat="1" ht="20.100000000000001" customHeight="1" x14ac:dyDescent="0.2">
      <c r="A115" s="9" t="s">
        <v>1768</v>
      </c>
      <c r="B115" s="7">
        <v>1</v>
      </c>
      <c r="C115" s="42">
        <v>6.1700000000000001E-3</v>
      </c>
      <c r="D115" s="43">
        <v>6</v>
      </c>
      <c r="E115" s="9" t="s">
        <v>1452</v>
      </c>
    </row>
    <row r="116" spans="1:5" s="4" customFormat="1" ht="20.100000000000001" customHeight="1" x14ac:dyDescent="0.2">
      <c r="A116" s="9" t="s">
        <v>1769</v>
      </c>
      <c r="B116" s="7">
        <v>1</v>
      </c>
      <c r="C116" s="42">
        <v>3.9699999999999996E-3</v>
      </c>
      <c r="D116" s="43">
        <v>4</v>
      </c>
      <c r="E116" s="9" t="s">
        <v>1455</v>
      </c>
    </row>
    <row r="117" spans="1:5" s="4" customFormat="1" ht="20.100000000000001" customHeight="1" x14ac:dyDescent="0.2">
      <c r="A117" s="9" t="s">
        <v>1770</v>
      </c>
      <c r="B117" s="7">
        <v>1</v>
      </c>
      <c r="C117" s="42">
        <v>4.3899999999999998E-3</v>
      </c>
      <c r="D117" s="43">
        <v>4</v>
      </c>
      <c r="E117" s="9" t="s">
        <v>1455</v>
      </c>
    </row>
    <row r="118" spans="1:5" s="4" customFormat="1" ht="20.100000000000001" customHeight="1" x14ac:dyDescent="0.2">
      <c r="A118" s="9" t="s">
        <v>1771</v>
      </c>
      <c r="B118" s="7">
        <v>1</v>
      </c>
      <c r="C118" s="42">
        <v>4.0000000000000001E-3</v>
      </c>
      <c r="D118" s="43">
        <v>5</v>
      </c>
      <c r="E118" s="9" t="s">
        <v>1456</v>
      </c>
    </row>
    <row r="119" spans="1:5" s="4" customFormat="1" ht="20.100000000000001" customHeight="1" x14ac:dyDescent="0.2">
      <c r="A119" s="9" t="s">
        <v>1772</v>
      </c>
      <c r="B119" s="7">
        <v>1</v>
      </c>
      <c r="C119" s="42">
        <v>3.5999999999999999E-3</v>
      </c>
      <c r="D119" s="43">
        <v>3</v>
      </c>
      <c r="E119" s="9" t="s">
        <v>1455</v>
      </c>
    </row>
    <row r="120" spans="1:5" s="4" customFormat="1" ht="20.100000000000001" customHeight="1" x14ac:dyDescent="0.2">
      <c r="A120" s="9" t="s">
        <v>1773</v>
      </c>
      <c r="B120" s="7">
        <v>1</v>
      </c>
      <c r="C120" s="42">
        <v>4.1999999999999997E-3</v>
      </c>
      <c r="D120" s="43">
        <v>6</v>
      </c>
      <c r="E120" s="9" t="s">
        <v>1452</v>
      </c>
    </row>
    <row r="121" spans="1:5" s="4" customFormat="1" ht="20.100000000000001" customHeight="1" x14ac:dyDescent="0.2">
      <c r="A121" s="9" t="s">
        <v>1959</v>
      </c>
      <c r="B121" s="7">
        <v>1</v>
      </c>
      <c r="C121" s="42">
        <v>2.5999999999999999E-3</v>
      </c>
      <c r="D121" s="43">
        <v>6</v>
      </c>
      <c r="E121" s="9" t="s">
        <v>1456</v>
      </c>
    </row>
    <row r="122" spans="1:5" s="4" customFormat="1" ht="20.100000000000001" customHeight="1" x14ac:dyDescent="0.2">
      <c r="A122" s="9" t="s">
        <v>2027</v>
      </c>
      <c r="B122" s="7">
        <v>1</v>
      </c>
      <c r="C122" s="42">
        <v>8.9999999999999998E-4</v>
      </c>
      <c r="D122" s="43">
        <v>4</v>
      </c>
      <c r="E122" s="9" t="s">
        <v>1454</v>
      </c>
    </row>
    <row r="123" spans="1:5" s="4" customFormat="1" ht="20.100000000000001" customHeight="1" x14ac:dyDescent="0.2">
      <c r="A123" s="9" t="s">
        <v>2026</v>
      </c>
      <c r="B123" s="7">
        <v>1</v>
      </c>
      <c r="C123" s="42">
        <v>1E-3</v>
      </c>
      <c r="D123" s="43">
        <v>5</v>
      </c>
      <c r="E123" s="9" t="s">
        <v>1456</v>
      </c>
    </row>
    <row r="124" spans="1:5" s="4" customFormat="1" ht="20.100000000000001" customHeight="1" x14ac:dyDescent="0.2">
      <c r="A124" s="9" t="s">
        <v>2025</v>
      </c>
      <c r="B124" s="7">
        <v>1</v>
      </c>
      <c r="C124" s="42">
        <v>1.2999999999999999E-3</v>
      </c>
      <c r="D124" s="43">
        <v>6</v>
      </c>
      <c r="E124" s="9" t="s">
        <v>1452</v>
      </c>
    </row>
    <row r="125" spans="1:5" s="4" customFormat="1" ht="20.100000000000001" customHeight="1" x14ac:dyDescent="0.2">
      <c r="A125" s="9" t="s">
        <v>2530</v>
      </c>
      <c r="B125" s="7">
        <v>1</v>
      </c>
      <c r="C125" s="42">
        <v>2.0999999999999999E-3</v>
      </c>
      <c r="D125" s="43">
        <v>5</v>
      </c>
      <c r="E125" s="44" t="s">
        <v>1454</v>
      </c>
    </row>
    <row r="126" spans="1:5" s="4" customFormat="1" ht="20.100000000000001" customHeight="1" x14ac:dyDescent="0.2">
      <c r="A126" s="9" t="s">
        <v>2504</v>
      </c>
      <c r="B126" s="7">
        <v>1</v>
      </c>
      <c r="C126" s="42">
        <v>0</v>
      </c>
      <c r="D126" s="43">
        <v>6</v>
      </c>
      <c r="E126" s="9" t="s">
        <v>586</v>
      </c>
    </row>
    <row r="127" spans="1:5" s="4" customFormat="1" ht="20.100000000000001" customHeight="1" x14ac:dyDescent="0.2">
      <c r="A127" s="9" t="s">
        <v>1774</v>
      </c>
      <c r="B127" s="7">
        <v>1</v>
      </c>
      <c r="C127" s="42">
        <v>6.7999999999999996E-3</v>
      </c>
      <c r="D127" s="43">
        <v>4</v>
      </c>
      <c r="E127" s="9" t="s">
        <v>1454</v>
      </c>
    </row>
    <row r="128" spans="1:5" s="4" customFormat="1" ht="20.100000000000001" customHeight="1" x14ac:dyDescent="0.2">
      <c r="A128" s="9" t="s">
        <v>1775</v>
      </c>
      <c r="B128" s="7">
        <v>1</v>
      </c>
      <c r="C128" s="42">
        <v>4.5999999999999999E-3</v>
      </c>
      <c r="D128" s="43">
        <v>2</v>
      </c>
      <c r="E128" s="9" t="s">
        <v>1455</v>
      </c>
    </row>
    <row r="129" spans="1:5" s="4" customFormat="1" ht="20.100000000000001" customHeight="1" x14ac:dyDescent="0.2">
      <c r="A129" s="9" t="s">
        <v>1776</v>
      </c>
      <c r="B129" s="7">
        <v>1</v>
      </c>
      <c r="C129" s="42">
        <v>6.7000000000000002E-3</v>
      </c>
      <c r="D129" s="43">
        <v>5</v>
      </c>
      <c r="E129" s="9" t="s">
        <v>1456</v>
      </c>
    </row>
    <row r="130" spans="1:5" s="4" customFormat="1" ht="20.100000000000001" customHeight="1" x14ac:dyDescent="0.2">
      <c r="A130" s="9" t="s">
        <v>1777</v>
      </c>
      <c r="B130" s="7">
        <v>1</v>
      </c>
      <c r="C130" s="42">
        <v>7.3000000000000001E-3</v>
      </c>
      <c r="D130" s="43">
        <v>6</v>
      </c>
      <c r="E130" s="9" t="s">
        <v>1452</v>
      </c>
    </row>
    <row r="131" spans="1:5" s="4" customFormat="1" ht="20.100000000000001" customHeight="1" x14ac:dyDescent="0.2">
      <c r="A131" s="9" t="s">
        <v>1778</v>
      </c>
      <c r="B131" s="7">
        <v>1</v>
      </c>
      <c r="C131" s="42">
        <v>6.0000000000000001E-3</v>
      </c>
      <c r="D131" s="43">
        <v>3</v>
      </c>
      <c r="E131" s="9" t="s">
        <v>1454</v>
      </c>
    </row>
    <row r="132" spans="1:5" s="4" customFormat="1" ht="20.100000000000001" customHeight="1" x14ac:dyDescent="0.2">
      <c r="A132" s="9" t="s">
        <v>1132</v>
      </c>
      <c r="B132" s="7">
        <v>0.5</v>
      </c>
      <c r="C132" s="42">
        <v>0</v>
      </c>
      <c r="D132" s="43">
        <v>6</v>
      </c>
      <c r="E132" s="9" t="s">
        <v>579</v>
      </c>
    </row>
    <row r="133" spans="1:5" s="4" customFormat="1" ht="20.100000000000001" customHeight="1" x14ac:dyDescent="0.2">
      <c r="A133" s="9" t="s">
        <v>1809</v>
      </c>
      <c r="B133" s="7">
        <v>1</v>
      </c>
      <c r="C133" s="42">
        <v>3.0000000000000001E-3</v>
      </c>
      <c r="D133" s="43">
        <v>5</v>
      </c>
      <c r="E133" s="9" t="s">
        <v>1454</v>
      </c>
    </row>
    <row r="134" spans="1:5" s="4" customFormat="1" ht="20.100000000000001" customHeight="1" x14ac:dyDescent="0.2">
      <c r="A134" s="9" t="s">
        <v>1810</v>
      </c>
      <c r="B134" s="7">
        <v>1</v>
      </c>
      <c r="C134" s="42">
        <v>7.4999999999999997E-3</v>
      </c>
      <c r="D134" s="43">
        <v>6</v>
      </c>
      <c r="E134" s="9" t="s">
        <v>1452</v>
      </c>
    </row>
    <row r="135" spans="1:5" s="4" customFormat="1" ht="20.100000000000001" customHeight="1" x14ac:dyDescent="0.2">
      <c r="A135" s="9" t="s">
        <v>1811</v>
      </c>
      <c r="B135" s="7">
        <v>1</v>
      </c>
      <c r="C135" s="42">
        <v>4.0000000000000001E-3</v>
      </c>
      <c r="D135" s="43">
        <v>4</v>
      </c>
      <c r="E135" s="9" t="s">
        <v>1455</v>
      </c>
    </row>
    <row r="136" spans="1:5" s="4" customFormat="1" ht="20.100000000000001" customHeight="1" x14ac:dyDescent="0.2">
      <c r="A136" s="9" t="s">
        <v>1812</v>
      </c>
      <c r="B136" s="7">
        <v>1</v>
      </c>
      <c r="C136" s="42">
        <v>6.9999999999999999E-4</v>
      </c>
      <c r="D136" s="43">
        <v>6</v>
      </c>
      <c r="E136" s="9" t="s">
        <v>1456</v>
      </c>
    </row>
    <row r="137" spans="1:5" s="4" customFormat="1" ht="20.100000000000001" customHeight="1" x14ac:dyDescent="0.2">
      <c r="A137" s="9" t="s">
        <v>1780</v>
      </c>
      <c r="B137" s="7">
        <v>1</v>
      </c>
      <c r="C137" s="42">
        <v>5.1000000000000004E-3</v>
      </c>
      <c r="D137" s="43">
        <v>4</v>
      </c>
      <c r="E137" s="9" t="s">
        <v>1454</v>
      </c>
    </row>
    <row r="138" spans="1:5" s="4" customFormat="1" ht="20.100000000000001" customHeight="1" x14ac:dyDescent="0.2">
      <c r="A138" s="9" t="s">
        <v>1781</v>
      </c>
      <c r="B138" s="7">
        <v>1</v>
      </c>
      <c r="C138" s="42">
        <v>5.1000000000000004E-3</v>
      </c>
      <c r="D138" s="43">
        <v>5</v>
      </c>
      <c r="E138" s="9" t="s">
        <v>1456</v>
      </c>
    </row>
    <row r="139" spans="1:5" s="4" customFormat="1" ht="20.100000000000001" customHeight="1" x14ac:dyDescent="0.2">
      <c r="A139" s="9" t="s">
        <v>1782</v>
      </c>
      <c r="B139" s="7">
        <v>1</v>
      </c>
      <c r="C139" s="42">
        <v>5.1000000000000004E-3</v>
      </c>
      <c r="D139" s="43">
        <v>6</v>
      </c>
      <c r="E139" s="9" t="s">
        <v>1452</v>
      </c>
    </row>
    <row r="140" spans="1:5" s="4" customFormat="1" ht="20.100000000000001" customHeight="1" x14ac:dyDescent="0.2">
      <c r="A140" s="9" t="s">
        <v>1779</v>
      </c>
      <c r="B140" s="7">
        <v>1</v>
      </c>
      <c r="C140" s="42">
        <v>5.1000000000000004E-3</v>
      </c>
      <c r="D140" s="43">
        <v>3</v>
      </c>
      <c r="E140" s="9" t="s">
        <v>1454</v>
      </c>
    </row>
    <row r="141" spans="1:5" s="4" customFormat="1" ht="20.100000000000001" customHeight="1" x14ac:dyDescent="0.2">
      <c r="A141" s="9" t="s">
        <v>1784</v>
      </c>
      <c r="B141" s="7">
        <v>1</v>
      </c>
      <c r="C141" s="42">
        <v>6.4000000000000003E-3</v>
      </c>
      <c r="D141" s="43">
        <v>4</v>
      </c>
      <c r="E141" s="9" t="s">
        <v>1454</v>
      </c>
    </row>
    <row r="142" spans="1:5" s="4" customFormat="1" ht="20.100000000000001" customHeight="1" x14ac:dyDescent="0.2">
      <c r="A142" s="9" t="s">
        <v>1785</v>
      </c>
      <c r="B142" s="7">
        <v>1</v>
      </c>
      <c r="C142" s="42">
        <v>7.0000000000000001E-3</v>
      </c>
      <c r="D142" s="43">
        <v>5</v>
      </c>
      <c r="E142" s="9" t="s">
        <v>1456</v>
      </c>
    </row>
    <row r="143" spans="1:5" s="4" customFormat="1" ht="20.100000000000001" customHeight="1" x14ac:dyDescent="0.2">
      <c r="A143" s="9" t="s">
        <v>1786</v>
      </c>
      <c r="B143" s="7">
        <v>1</v>
      </c>
      <c r="C143" s="42">
        <v>7.7000000000000002E-3</v>
      </c>
      <c r="D143" s="43">
        <v>6</v>
      </c>
      <c r="E143" s="9" t="s">
        <v>1452</v>
      </c>
    </row>
    <row r="144" spans="1:5" s="4" customFormat="1" ht="20.100000000000001" customHeight="1" x14ac:dyDescent="0.2">
      <c r="A144" s="9" t="s">
        <v>1783</v>
      </c>
      <c r="B144" s="7">
        <v>1</v>
      </c>
      <c r="C144" s="42">
        <v>5.3E-3</v>
      </c>
      <c r="D144" s="43">
        <v>3</v>
      </c>
      <c r="E144" s="9" t="s">
        <v>1454</v>
      </c>
    </row>
    <row r="145" spans="1:5" s="4" customFormat="1" ht="20.100000000000001" customHeight="1" x14ac:dyDescent="0.2">
      <c r="A145" s="9" t="s">
        <v>2399</v>
      </c>
      <c r="B145" s="7">
        <v>1</v>
      </c>
      <c r="C145" s="42">
        <v>3.0000000000000001E-3</v>
      </c>
      <c r="D145" s="43">
        <v>6</v>
      </c>
      <c r="E145" s="9" t="s">
        <v>1452</v>
      </c>
    </row>
    <row r="146" spans="1:5" s="4" customFormat="1" ht="20.100000000000001" customHeight="1" x14ac:dyDescent="0.2">
      <c r="A146" s="9" t="s">
        <v>2398</v>
      </c>
      <c r="B146" s="7">
        <v>1</v>
      </c>
      <c r="C146" s="42">
        <v>3.0000000000000001E-3</v>
      </c>
      <c r="D146" s="43">
        <v>6</v>
      </c>
      <c r="E146" s="9" t="s">
        <v>1452</v>
      </c>
    </row>
    <row r="147" spans="1:5" s="4" customFormat="1" ht="20.100000000000001" customHeight="1" x14ac:dyDescent="0.2">
      <c r="A147" s="9" t="s">
        <v>2522</v>
      </c>
      <c r="B147" s="7">
        <v>1</v>
      </c>
      <c r="C147" s="42">
        <v>2.3999999999999998E-3</v>
      </c>
      <c r="D147" s="43">
        <v>3</v>
      </c>
      <c r="E147" s="9" t="s">
        <v>1455</v>
      </c>
    </row>
    <row r="148" spans="1:5" s="4" customFormat="1" ht="20.100000000000001" customHeight="1" x14ac:dyDescent="0.2">
      <c r="A148" s="9" t="s">
        <v>2523</v>
      </c>
      <c r="B148" s="7">
        <v>1</v>
      </c>
      <c r="C148" s="42">
        <v>2.2000000000000001E-3</v>
      </c>
      <c r="D148" s="43">
        <v>3</v>
      </c>
      <c r="E148" s="9" t="s">
        <v>1455</v>
      </c>
    </row>
    <row r="149" spans="1:5" s="4" customFormat="1" ht="20.100000000000001" customHeight="1" x14ac:dyDescent="0.2">
      <c r="A149" s="9" t="s">
        <v>1787</v>
      </c>
      <c r="B149" s="7">
        <v>1</v>
      </c>
      <c r="C149" s="42">
        <v>1.5E-3</v>
      </c>
      <c r="D149" s="43">
        <v>5</v>
      </c>
      <c r="E149" s="9" t="s">
        <v>1456</v>
      </c>
    </row>
    <row r="150" spans="1:5" s="4" customFormat="1" ht="20.100000000000001" customHeight="1" x14ac:dyDescent="0.2">
      <c r="A150" s="9" t="s">
        <v>1788</v>
      </c>
      <c r="B150" s="7">
        <v>1</v>
      </c>
      <c r="C150" s="42">
        <v>1.5E-3</v>
      </c>
      <c r="D150" s="43">
        <v>4</v>
      </c>
      <c r="E150" s="9" t="s">
        <v>1454</v>
      </c>
    </row>
    <row r="151" spans="1:5" s="4" customFormat="1" ht="20.100000000000001" customHeight="1" x14ac:dyDescent="0.2">
      <c r="A151" s="9" t="s">
        <v>1789</v>
      </c>
      <c r="B151" s="7">
        <v>1</v>
      </c>
      <c r="C151" s="42">
        <v>1.5E-3</v>
      </c>
      <c r="D151" s="43">
        <v>3</v>
      </c>
      <c r="E151" s="9" t="s">
        <v>1454</v>
      </c>
    </row>
    <row r="152" spans="1:5" s="4" customFormat="1" ht="20.100000000000001" customHeight="1" x14ac:dyDescent="0.2">
      <c r="A152" s="9" t="s">
        <v>1790</v>
      </c>
      <c r="B152" s="7">
        <v>1</v>
      </c>
      <c r="C152" s="42">
        <v>1.5E-3</v>
      </c>
      <c r="D152" s="43">
        <v>6</v>
      </c>
      <c r="E152" s="9" t="s">
        <v>1452</v>
      </c>
    </row>
    <row r="153" spans="1:5" s="4" customFormat="1" ht="20.100000000000001" customHeight="1" x14ac:dyDescent="0.2">
      <c r="A153" s="9" t="s">
        <v>1798</v>
      </c>
      <c r="B153" s="7">
        <v>1</v>
      </c>
      <c r="C153" s="42">
        <v>3.3999999999999998E-3</v>
      </c>
      <c r="D153" s="43">
        <v>5</v>
      </c>
      <c r="E153" s="9" t="s">
        <v>1456</v>
      </c>
    </row>
    <row r="154" spans="1:5" s="4" customFormat="1" ht="20.100000000000001" customHeight="1" x14ac:dyDescent="0.2">
      <c r="A154" s="9" t="s">
        <v>1796</v>
      </c>
      <c r="B154" s="7">
        <v>1</v>
      </c>
      <c r="C154" s="42">
        <v>4.1999999999999997E-3</v>
      </c>
      <c r="D154" s="43">
        <v>3</v>
      </c>
      <c r="E154" s="9" t="s">
        <v>1455</v>
      </c>
    </row>
    <row r="155" spans="1:5" s="4" customFormat="1" ht="20.100000000000001" customHeight="1" x14ac:dyDescent="0.2">
      <c r="A155" s="9" t="s">
        <v>1799</v>
      </c>
      <c r="B155" s="7">
        <v>1</v>
      </c>
      <c r="C155" s="42">
        <v>3.2000000000000002E-3</v>
      </c>
      <c r="D155" s="43">
        <v>6</v>
      </c>
      <c r="E155" s="9" t="s">
        <v>1456</v>
      </c>
    </row>
    <row r="156" spans="1:5" s="4" customFormat="1" ht="20.100000000000001" customHeight="1" x14ac:dyDescent="0.2">
      <c r="A156" s="9" t="s">
        <v>1797</v>
      </c>
      <c r="B156" s="7">
        <v>1</v>
      </c>
      <c r="C156" s="42">
        <v>3.5999999999999999E-3</v>
      </c>
      <c r="D156" s="43">
        <v>4</v>
      </c>
      <c r="E156" s="9" t="s">
        <v>1455</v>
      </c>
    </row>
    <row r="157" spans="1:5" s="4" customFormat="1" ht="20.100000000000001" customHeight="1" x14ac:dyDescent="0.2">
      <c r="A157" s="9" t="s">
        <v>1791</v>
      </c>
      <c r="B157" s="7">
        <v>1</v>
      </c>
      <c r="C157" s="42">
        <v>6.9999999999999999E-4</v>
      </c>
      <c r="D157" s="43">
        <v>6</v>
      </c>
      <c r="E157" s="9" t="s">
        <v>586</v>
      </c>
    </row>
    <row r="158" spans="1:5" s="4" customFormat="1" ht="20.100000000000001" customHeight="1" x14ac:dyDescent="0.2">
      <c r="A158" s="9" t="s">
        <v>1792</v>
      </c>
      <c r="B158" s="7">
        <v>1</v>
      </c>
      <c r="C158" s="42">
        <v>4.1000000000000003E-3</v>
      </c>
      <c r="D158" s="43">
        <v>3</v>
      </c>
      <c r="E158" s="9" t="s">
        <v>64</v>
      </c>
    </row>
    <row r="159" spans="1:5" s="4" customFormat="1" ht="20.100000000000001" customHeight="1" x14ac:dyDescent="0.2">
      <c r="A159" s="9" t="s">
        <v>1793</v>
      </c>
      <c r="B159" s="7">
        <v>1</v>
      </c>
      <c r="C159" s="42">
        <v>8.0999999999999996E-3</v>
      </c>
      <c r="D159" s="43">
        <v>6</v>
      </c>
      <c r="E159" s="9" t="s">
        <v>1452</v>
      </c>
    </row>
    <row r="160" spans="1:5" s="4" customFormat="1" ht="20.100000000000001" customHeight="1" x14ac:dyDescent="0.2">
      <c r="A160" s="9" t="s">
        <v>1794</v>
      </c>
      <c r="B160" s="7">
        <v>1</v>
      </c>
      <c r="C160" s="42">
        <v>5.0000000000000001E-3</v>
      </c>
      <c r="D160" s="43">
        <v>6</v>
      </c>
      <c r="E160" s="9" t="s">
        <v>579</v>
      </c>
    </row>
    <row r="161" spans="1:5" s="4" customFormat="1" ht="20.100000000000001" customHeight="1" x14ac:dyDescent="0.2">
      <c r="A161" s="9" t="s">
        <v>1803</v>
      </c>
      <c r="B161" s="7">
        <v>1</v>
      </c>
      <c r="C161" s="42">
        <v>7.4000000000000003E-3</v>
      </c>
      <c r="D161" s="43">
        <v>4</v>
      </c>
      <c r="E161" s="9" t="s">
        <v>1454</v>
      </c>
    </row>
    <row r="162" spans="1:5" s="4" customFormat="1" ht="20.100000000000001" customHeight="1" x14ac:dyDescent="0.2">
      <c r="A162" s="9" t="s">
        <v>1801</v>
      </c>
      <c r="B162" s="7">
        <v>1</v>
      </c>
      <c r="C162" s="42">
        <v>5.5999999999999999E-3</v>
      </c>
      <c r="D162" s="43">
        <v>2</v>
      </c>
      <c r="E162" s="9" t="s">
        <v>1455</v>
      </c>
    </row>
    <row r="163" spans="1:5" s="4" customFormat="1" ht="20.100000000000001" customHeight="1" x14ac:dyDescent="0.2">
      <c r="A163" s="9" t="s">
        <v>1804</v>
      </c>
      <c r="B163" s="7">
        <v>1</v>
      </c>
      <c r="C163" s="42">
        <v>8.8000000000000005E-3</v>
      </c>
      <c r="D163" s="43">
        <v>5</v>
      </c>
      <c r="E163" s="9" t="s">
        <v>1456</v>
      </c>
    </row>
    <row r="164" spans="1:5" s="4" customFormat="1" ht="20.100000000000001" customHeight="1" x14ac:dyDescent="0.2">
      <c r="A164" s="9" t="s">
        <v>1805</v>
      </c>
      <c r="B164" s="7">
        <v>1</v>
      </c>
      <c r="C164" s="42">
        <v>9.1000000000000004E-3</v>
      </c>
      <c r="D164" s="43">
        <v>6</v>
      </c>
      <c r="E164" s="9" t="s">
        <v>1452</v>
      </c>
    </row>
    <row r="165" spans="1:5" s="4" customFormat="1" ht="20.100000000000001" customHeight="1" x14ac:dyDescent="0.2">
      <c r="A165" s="9" t="s">
        <v>1802</v>
      </c>
      <c r="B165" s="7">
        <v>1</v>
      </c>
      <c r="C165" s="42">
        <v>7.0000000000000001E-3</v>
      </c>
      <c r="D165" s="43">
        <v>3</v>
      </c>
      <c r="E165" s="9" t="s">
        <v>1454</v>
      </c>
    </row>
    <row r="166" spans="1:5" s="4" customFormat="1" ht="20.100000000000001" customHeight="1" x14ac:dyDescent="0.2">
      <c r="A166" s="9"/>
      <c r="B166" s="11"/>
      <c r="C166" s="38"/>
      <c r="D166" s="37"/>
    </row>
    <row r="167" spans="1:5" s="4" customFormat="1" ht="20.100000000000001" customHeight="1" x14ac:dyDescent="0.2">
      <c r="A167" s="9"/>
      <c r="B167" s="11"/>
      <c r="C167" s="38"/>
      <c r="D167" s="37"/>
    </row>
    <row r="168" spans="1:5" s="4" customFormat="1" ht="20.100000000000001" customHeight="1" x14ac:dyDescent="0.2">
      <c r="A168" s="9"/>
      <c r="B168" s="11"/>
      <c r="C168" s="38"/>
      <c r="D168" s="37"/>
    </row>
    <row r="169" spans="1:5" s="4" customFormat="1" ht="20.100000000000001" customHeight="1" x14ac:dyDescent="0.2">
      <c r="A169" s="9"/>
      <c r="B169" s="11"/>
      <c r="C169" s="38"/>
      <c r="D169" s="37"/>
    </row>
    <row r="170" spans="1:5" s="4" customFormat="1" ht="20.100000000000001" customHeight="1" x14ac:dyDescent="0.2">
      <c r="A170" s="9"/>
      <c r="B170" s="11"/>
      <c r="C170" s="38"/>
      <c r="D170" s="37"/>
    </row>
    <row r="171" spans="1:5" s="4" customFormat="1" ht="20.100000000000001" customHeight="1" x14ac:dyDescent="0.2">
      <c r="A171" s="3"/>
      <c r="B171" s="3"/>
    </row>
    <row r="172" spans="1:5" s="4" customFormat="1" ht="20.100000000000001" customHeight="1" x14ac:dyDescent="0.2">
      <c r="A172" s="3"/>
      <c r="B172" s="3"/>
    </row>
    <row r="173" spans="1:5" s="4" customFormat="1" ht="20.100000000000001" customHeight="1" x14ac:dyDescent="0.2">
      <c r="A173" s="3"/>
      <c r="B173" s="3"/>
    </row>
    <row r="174" spans="1:5" s="4" customFormat="1" ht="20.100000000000001" customHeight="1" x14ac:dyDescent="0.2">
      <c r="A174" s="3"/>
      <c r="B174" s="3"/>
    </row>
    <row r="175" spans="1:5" s="4" customFormat="1" ht="20.100000000000001" customHeight="1" x14ac:dyDescent="0.2">
      <c r="A175" s="3"/>
      <c r="B175" s="3"/>
    </row>
    <row r="176" spans="1:5" s="4" customFormat="1" ht="20.100000000000001" customHeight="1" x14ac:dyDescent="0.2">
      <c r="A176" s="3"/>
      <c r="B176" s="3"/>
    </row>
    <row r="177" spans="1:2" s="4" customFormat="1" ht="20.100000000000001" customHeight="1" x14ac:dyDescent="0.2">
      <c r="A177" s="3"/>
      <c r="B177" s="3"/>
    </row>
    <row r="178" spans="1:2" s="4" customFormat="1" ht="20.100000000000001" customHeight="1" x14ac:dyDescent="0.2">
      <c r="A178" s="3"/>
      <c r="B178" s="3"/>
    </row>
    <row r="179" spans="1:2" s="4" customFormat="1" ht="20.100000000000001" customHeight="1" x14ac:dyDescent="0.2">
      <c r="A179" s="3"/>
      <c r="B179" s="3"/>
    </row>
    <row r="180" spans="1:2" s="4" customFormat="1" ht="20.100000000000001" customHeight="1" x14ac:dyDescent="0.2">
      <c r="A180" s="3"/>
      <c r="B180" s="3"/>
    </row>
    <row r="181" spans="1:2" s="4" customFormat="1" ht="20.100000000000001" customHeight="1" x14ac:dyDescent="0.2">
      <c r="A181" s="3"/>
      <c r="B181" s="3"/>
    </row>
    <row r="182" spans="1:2" s="4" customFormat="1" ht="20.100000000000001" customHeight="1" x14ac:dyDescent="0.2">
      <c r="A182" s="3"/>
      <c r="B182" s="3"/>
    </row>
    <row r="183" spans="1:2" s="4" customFormat="1" ht="20.100000000000001" customHeight="1" x14ac:dyDescent="0.2">
      <c r="A183" s="3"/>
      <c r="B183" s="3"/>
    </row>
    <row r="184" spans="1:2" s="4" customFormat="1" ht="20.100000000000001" customHeight="1" x14ac:dyDescent="0.2">
      <c r="A184" s="3"/>
      <c r="B184" s="3"/>
    </row>
    <row r="185" spans="1:2" s="4" customFormat="1" ht="20.100000000000001" customHeight="1" x14ac:dyDescent="0.2">
      <c r="A185" s="3"/>
      <c r="B185" s="3"/>
    </row>
    <row r="186" spans="1:2" s="4" customFormat="1" ht="20.100000000000001" customHeight="1" x14ac:dyDescent="0.2">
      <c r="A186" s="3"/>
      <c r="B186" s="3"/>
    </row>
    <row r="187" spans="1:2" s="4" customFormat="1" ht="20.100000000000001" customHeight="1" x14ac:dyDescent="0.2">
      <c r="A187" s="3"/>
      <c r="B187" s="3"/>
    </row>
    <row r="188" spans="1:2" s="4" customFormat="1" ht="20.100000000000001" customHeight="1" x14ac:dyDescent="0.2">
      <c r="A188" s="3"/>
      <c r="B188" s="3"/>
    </row>
    <row r="189" spans="1:2" s="4" customFormat="1" ht="20.100000000000001" customHeight="1" x14ac:dyDescent="0.2">
      <c r="A189" s="3"/>
      <c r="B189" s="3"/>
    </row>
    <row r="190" spans="1:2" s="4" customFormat="1" ht="20.100000000000001" customHeight="1" x14ac:dyDescent="0.2">
      <c r="A190" s="3"/>
      <c r="B190" s="3"/>
    </row>
    <row r="191" spans="1:2" s="4" customFormat="1" ht="20.100000000000001" customHeight="1" x14ac:dyDescent="0.2">
      <c r="A191" s="3"/>
      <c r="B191" s="3"/>
    </row>
    <row r="192" spans="1:2" s="4" customFormat="1" ht="20.100000000000001" customHeight="1" x14ac:dyDescent="0.2">
      <c r="A192" s="3"/>
      <c r="B192" s="3"/>
    </row>
    <row r="193" spans="1:2" s="4" customFormat="1" ht="20.100000000000001" customHeight="1" x14ac:dyDescent="0.2">
      <c r="A193" s="3"/>
      <c r="B193" s="3"/>
    </row>
    <row r="194" spans="1:2" s="4" customFormat="1" ht="20.100000000000001" customHeight="1" x14ac:dyDescent="0.2">
      <c r="A194" s="3"/>
      <c r="B194" s="3"/>
    </row>
    <row r="195" spans="1:2" s="4" customFormat="1" ht="20.100000000000001" customHeight="1" x14ac:dyDescent="0.2">
      <c r="A195" s="3"/>
      <c r="B195" s="3"/>
    </row>
    <row r="196" spans="1:2" s="4" customFormat="1" ht="20.100000000000001" customHeight="1" x14ac:dyDescent="0.2">
      <c r="A196" s="3"/>
      <c r="B196" s="3"/>
    </row>
    <row r="197" spans="1:2" s="4" customFormat="1" ht="20.100000000000001" customHeight="1" x14ac:dyDescent="0.2">
      <c r="A197" s="3"/>
      <c r="B197" s="3"/>
    </row>
    <row r="198" spans="1:2" s="4" customFormat="1" ht="20.100000000000001" customHeight="1" x14ac:dyDescent="0.2">
      <c r="A198" s="3"/>
      <c r="B198" s="3"/>
    </row>
    <row r="199" spans="1:2" s="4" customFormat="1" ht="20.100000000000001" customHeight="1" x14ac:dyDescent="0.2">
      <c r="A199" s="3"/>
      <c r="B199" s="3"/>
    </row>
    <row r="200" spans="1:2" s="4" customFormat="1" ht="20.100000000000001" customHeight="1" x14ac:dyDescent="0.2">
      <c r="A200" s="3"/>
      <c r="B200" s="3"/>
    </row>
    <row r="201" spans="1:2" s="4" customFormat="1" ht="20.100000000000001" customHeight="1" x14ac:dyDescent="0.2">
      <c r="A201" s="3"/>
      <c r="B201" s="3"/>
    </row>
    <row r="202" spans="1:2" s="4" customFormat="1" ht="20.100000000000001" customHeight="1" x14ac:dyDescent="0.2">
      <c r="A202" s="3"/>
      <c r="B202" s="3"/>
    </row>
    <row r="203" spans="1:2" s="4" customFormat="1" ht="20.100000000000001" customHeight="1" x14ac:dyDescent="0.2">
      <c r="A203" s="3"/>
      <c r="B203" s="3"/>
    </row>
    <row r="204" spans="1:2" s="4" customFormat="1" ht="20.100000000000001" customHeight="1" x14ac:dyDescent="0.2">
      <c r="A204" s="3"/>
      <c r="B204" s="3"/>
    </row>
    <row r="205" spans="1:2" s="4" customFormat="1" ht="20.100000000000001" customHeight="1" x14ac:dyDescent="0.2">
      <c r="A205" s="3"/>
      <c r="B205" s="3"/>
    </row>
    <row r="206" spans="1:2" s="4" customFormat="1" ht="20.100000000000001" customHeight="1" x14ac:dyDescent="0.2">
      <c r="A206" s="3"/>
      <c r="B206" s="3"/>
    </row>
    <row r="207" spans="1:2" s="4" customFormat="1" ht="20.100000000000001" customHeight="1" x14ac:dyDescent="0.2">
      <c r="A207" s="3"/>
      <c r="B207" s="3"/>
    </row>
    <row r="208" spans="1:2" s="4" customFormat="1" ht="20.100000000000001" customHeight="1" x14ac:dyDescent="0.2">
      <c r="A208" s="3"/>
      <c r="B208" s="3"/>
    </row>
    <row r="209" spans="1:3" s="4" customFormat="1" ht="20.100000000000001" customHeight="1" x14ac:dyDescent="0.2">
      <c r="A209" s="3"/>
      <c r="B209" s="3"/>
    </row>
    <row r="210" spans="1:3" s="4" customFormat="1" ht="20.100000000000001" customHeight="1" x14ac:dyDescent="0.2">
      <c r="A210" s="3"/>
      <c r="B210" s="3"/>
    </row>
    <row r="211" spans="1:3" s="4" customFormat="1" ht="20.100000000000001" customHeight="1" x14ac:dyDescent="0.2">
      <c r="A211" s="3"/>
      <c r="B211" s="3"/>
    </row>
    <row r="212" spans="1:3" s="4" customFormat="1" ht="20.100000000000001" customHeight="1" x14ac:dyDescent="0.2">
      <c r="A212" s="3"/>
      <c r="B212" s="3"/>
    </row>
    <row r="213" spans="1:3" ht="20.100000000000001" customHeight="1" x14ac:dyDescent="0.2">
      <c r="C213" s="4"/>
    </row>
    <row r="214" spans="1:3" ht="20.100000000000001" customHeight="1" x14ac:dyDescent="0.2">
      <c r="C214" s="4"/>
    </row>
    <row r="215" spans="1:3" ht="20.100000000000001" customHeight="1" x14ac:dyDescent="0.2">
      <c r="C215" s="4"/>
    </row>
    <row r="216" spans="1:3" ht="20.100000000000001" customHeight="1" x14ac:dyDescent="0.2">
      <c r="C216" s="4"/>
    </row>
    <row r="217" spans="1:3" ht="20.100000000000001" customHeight="1" x14ac:dyDescent="0.2">
      <c r="C217" s="4"/>
    </row>
    <row r="218" spans="1:3" ht="20.100000000000001" customHeight="1" x14ac:dyDescent="0.2">
      <c r="C218" s="4"/>
    </row>
    <row r="219" spans="1:3" ht="20.100000000000001" customHeight="1" x14ac:dyDescent="0.2">
      <c r="C219" s="4"/>
    </row>
    <row r="220" spans="1:3" ht="20.100000000000001" customHeight="1" x14ac:dyDescent="0.2">
      <c r="C220" s="4"/>
    </row>
    <row r="221" spans="1:3" ht="20.100000000000001" customHeight="1" x14ac:dyDescent="0.2"/>
    <row r="222" spans="1:3" ht="20.100000000000001" customHeight="1" x14ac:dyDescent="0.2"/>
    <row r="223" spans="1:3" ht="20.100000000000001" customHeight="1" x14ac:dyDescent="0.2"/>
    <row r="224" spans="1:3"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sheetData>
  <mergeCells count="1">
    <mergeCell ref="A6:B6"/>
  </mergeCells>
  <conditionalFormatting sqref="A6">
    <cfRule type="duplicateValues" dxfId="1" priority="1"/>
  </conditionalFormatting>
  <conditionalFormatting sqref="A7">
    <cfRule type="duplicateValues" dxfId="0" priority="2"/>
  </conditionalFormatting>
  <pageMargins left="0.25" right="0.25"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92F8-2C6C-4AF3-8B42-E5926178C81A}">
  <dimension ref="A1:J269"/>
  <sheetViews>
    <sheetView zoomScale="90" zoomScaleNormal="90" workbookViewId="0">
      <selection activeCell="G8" sqref="G8"/>
    </sheetView>
  </sheetViews>
  <sheetFormatPr defaultRowHeight="14.25" x14ac:dyDescent="0.2"/>
  <cols>
    <col min="1" max="1" width="13.875" style="21" customWidth="1"/>
    <col min="2" max="2" width="63.5" style="21" customWidth="1"/>
    <col min="3" max="3" width="21.25" style="21" customWidth="1"/>
    <col min="4" max="4" width="14.875" style="22" customWidth="1"/>
    <col min="5" max="5" width="21.125" style="22" customWidth="1"/>
    <col min="6" max="6" width="18.625" style="21" customWidth="1"/>
    <col min="7" max="7" width="16.375" style="21" customWidth="1"/>
    <col min="8" max="8" width="17.625" style="21" customWidth="1"/>
    <col min="9" max="9" width="19.625" style="21" customWidth="1"/>
    <col min="10" max="10" width="12.625" style="21" customWidth="1"/>
  </cols>
  <sheetData>
    <row r="1" spans="1:10" ht="30" x14ac:dyDescent="0.2">
      <c r="A1" s="13"/>
      <c r="B1" s="14"/>
      <c r="C1" s="15"/>
      <c r="D1" s="16"/>
      <c r="E1" s="16"/>
      <c r="F1" s="15"/>
      <c r="G1" s="15"/>
      <c r="H1" s="15"/>
      <c r="I1" s="15"/>
      <c r="J1" s="15"/>
    </row>
    <row r="2" spans="1:10" ht="18" x14ac:dyDescent="0.2">
      <c r="A2" s="14"/>
      <c r="B2" s="14"/>
      <c r="C2" s="15"/>
      <c r="D2" s="16"/>
      <c r="E2" s="16"/>
      <c r="F2" s="15"/>
      <c r="G2" s="15"/>
      <c r="H2" s="15"/>
      <c r="I2" s="15"/>
      <c r="J2" s="15"/>
    </row>
    <row r="3" spans="1:10" ht="18" x14ac:dyDescent="0.2">
      <c r="A3" s="14"/>
      <c r="B3" s="14"/>
      <c r="C3" s="15"/>
      <c r="D3" s="16"/>
      <c r="E3" s="16"/>
      <c r="F3" s="15"/>
      <c r="G3" s="15"/>
      <c r="H3" s="15"/>
      <c r="I3" s="15"/>
      <c r="J3" s="15"/>
    </row>
    <row r="4" spans="1:10" ht="18" x14ac:dyDescent="0.2">
      <c r="A4" s="14"/>
      <c r="B4" s="14"/>
      <c r="C4" s="15"/>
      <c r="D4" s="16"/>
      <c r="E4" s="16"/>
      <c r="F4" s="15"/>
      <c r="G4" s="15"/>
      <c r="H4" s="15"/>
      <c r="I4" s="15"/>
      <c r="J4" s="15"/>
    </row>
    <row r="5" spans="1:10" ht="18" x14ac:dyDescent="0.2">
      <c r="A5" s="14"/>
      <c r="B5" s="14"/>
      <c r="C5" s="15"/>
      <c r="D5" s="16"/>
      <c r="E5" s="16"/>
      <c r="F5" s="15"/>
      <c r="G5" s="15"/>
      <c r="H5" s="15"/>
      <c r="I5" s="15"/>
      <c r="J5" s="15"/>
    </row>
    <row r="6" spans="1:10" ht="39.75" customHeight="1" thickBot="1" x14ac:dyDescent="0.25">
      <c r="A6" s="55" t="s">
        <v>1134</v>
      </c>
      <c r="B6" s="55"/>
      <c r="C6" s="55"/>
      <c r="D6" s="55"/>
      <c r="E6" s="55"/>
      <c r="F6" s="55"/>
      <c r="G6" s="55"/>
      <c r="H6" s="55"/>
      <c r="I6" s="55"/>
      <c r="J6" s="55"/>
    </row>
    <row r="7" spans="1:10" ht="48" thickBot="1" x14ac:dyDescent="0.25">
      <c r="A7" s="17" t="s">
        <v>1</v>
      </c>
      <c r="B7" s="17" t="s">
        <v>2</v>
      </c>
      <c r="C7" s="18" t="s">
        <v>1135</v>
      </c>
      <c r="D7" s="18" t="s">
        <v>1136</v>
      </c>
      <c r="E7" s="19" t="s">
        <v>1137</v>
      </c>
      <c r="F7" s="18" t="s">
        <v>1138</v>
      </c>
      <c r="G7" s="18" t="s">
        <v>1139</v>
      </c>
      <c r="H7" s="18" t="s">
        <v>1140</v>
      </c>
      <c r="I7" s="18" t="s">
        <v>1141</v>
      </c>
      <c r="J7" s="18" t="s">
        <v>1142</v>
      </c>
    </row>
    <row r="8" spans="1:10" ht="42.75" x14ac:dyDescent="0.2">
      <c r="A8" s="20" t="s">
        <v>8</v>
      </c>
      <c r="B8" s="20" t="s">
        <v>9</v>
      </c>
      <c r="C8" s="21" t="s">
        <v>2065</v>
      </c>
      <c r="D8" s="21" t="s">
        <v>1161</v>
      </c>
      <c r="E8" s="22" t="s">
        <v>1154</v>
      </c>
      <c r="G8" s="23" t="str">
        <f t="shared" ref="G8:G71" si="0">HYPERLINK(H8)</f>
        <v>https://www.bennelongfunds.com/download/4dem/tmd</v>
      </c>
      <c r="H8" s="21" t="s">
        <v>2066</v>
      </c>
      <c r="I8" s="21" t="s">
        <v>8</v>
      </c>
      <c r="J8" s="21" t="s">
        <v>1143</v>
      </c>
    </row>
    <row r="9" spans="1:10" ht="71.25" x14ac:dyDescent="0.2">
      <c r="A9" s="24" t="s">
        <v>11</v>
      </c>
      <c r="B9" s="24" t="s">
        <v>12</v>
      </c>
      <c r="C9" s="21" t="s">
        <v>2065</v>
      </c>
      <c r="D9" s="21" t="s">
        <v>2067</v>
      </c>
      <c r="E9" s="22" t="s">
        <v>1154</v>
      </c>
      <c r="G9" s="23" t="str">
        <f t="shared" si="0"/>
        <v>https://www.bennelongfunds.com/download/4dgif/tmd</v>
      </c>
      <c r="H9" s="21" t="s">
        <v>2068</v>
      </c>
      <c r="I9" s="21" t="s">
        <v>11</v>
      </c>
      <c r="J9" s="21" t="s">
        <v>1143</v>
      </c>
    </row>
    <row r="10" spans="1:10" ht="327.75" x14ac:dyDescent="0.2">
      <c r="A10" s="20" t="s">
        <v>14</v>
      </c>
      <c r="B10" s="20" t="s">
        <v>15</v>
      </c>
      <c r="C10" s="21" t="s">
        <v>2069</v>
      </c>
      <c r="D10" s="21" t="s">
        <v>2070</v>
      </c>
      <c r="E10" s="22" t="s">
        <v>1154</v>
      </c>
      <c r="G10" s="23" t="str">
        <f t="shared" si="0"/>
        <v>https://web.alliancebernstein.com/funds/abii/documents/Target-Market-Determination/TMD-AB-Dynamic-Global-Fixed-Income-Fund.pdf</v>
      </c>
      <c r="H10" s="21" t="s">
        <v>2071</v>
      </c>
      <c r="I10" s="21" t="s">
        <v>14</v>
      </c>
      <c r="J10" s="21" t="s">
        <v>1143</v>
      </c>
    </row>
    <row r="11" spans="1:10" ht="327.75" x14ac:dyDescent="0.2">
      <c r="A11" s="24" t="s">
        <v>17</v>
      </c>
      <c r="B11" s="24" t="s">
        <v>18</v>
      </c>
      <c r="C11" s="21" t="s">
        <v>2069</v>
      </c>
      <c r="D11" s="21" t="s">
        <v>2070</v>
      </c>
      <c r="E11" s="22" t="s">
        <v>1154</v>
      </c>
      <c r="G11" s="23" t="str">
        <f t="shared" si="0"/>
        <v>https://www.abfunds.com.hk/funds/abii/documents/Target-Market-Determination/TMD-AB-Global-Equities-Fund.pdf</v>
      </c>
      <c r="H11" s="21" t="s">
        <v>2072</v>
      </c>
      <c r="I11" s="21" t="s">
        <v>17</v>
      </c>
      <c r="J11" s="21" t="s">
        <v>1143</v>
      </c>
    </row>
    <row r="12" spans="1:10" ht="114" x14ac:dyDescent="0.2">
      <c r="A12" s="20" t="s">
        <v>20</v>
      </c>
      <c r="B12" s="20" t="s">
        <v>21</v>
      </c>
      <c r="C12" s="21" t="s">
        <v>2069</v>
      </c>
      <c r="D12" s="21" t="s">
        <v>2073</v>
      </c>
      <c r="E12" s="22" t="s">
        <v>1154</v>
      </c>
      <c r="G12" s="23" t="str">
        <f t="shared" si="0"/>
        <v>https://web.alliancebernstein.com/funds/abii/documents/Target-Market-Determination/TMD-AB-Managed-Volatility-Equities-Fund.pdf</v>
      </c>
      <c r="H12" s="21" t="s">
        <v>2074</v>
      </c>
      <c r="I12" s="21" t="s">
        <v>20</v>
      </c>
      <c r="J12" s="21" t="s">
        <v>1143</v>
      </c>
    </row>
    <row r="13" spans="1:10" ht="71.25" x14ac:dyDescent="0.2">
      <c r="A13" s="24" t="s">
        <v>23</v>
      </c>
      <c r="B13" s="24" t="s">
        <v>24</v>
      </c>
      <c r="C13" s="21" t="s">
        <v>2075</v>
      </c>
      <c r="D13" s="21" t="s">
        <v>1161</v>
      </c>
      <c r="E13" s="22" t="s">
        <v>1154</v>
      </c>
      <c r="G13" s="23" t="str">
        <f t="shared" si="0"/>
        <v>https://www.abrdn.com/docs?editionid=35f7e3d1-0213-48b3-83eb-fb52354175c2</v>
      </c>
      <c r="H13" s="21" t="s">
        <v>2076</v>
      </c>
      <c r="I13" s="21" t="s">
        <v>23</v>
      </c>
      <c r="J13" s="21" t="s">
        <v>1143</v>
      </c>
    </row>
    <row r="14" spans="1:10" ht="71.25" x14ac:dyDescent="0.2">
      <c r="A14" s="20" t="s">
        <v>26</v>
      </c>
      <c r="B14" s="20" t="s">
        <v>27</v>
      </c>
      <c r="C14" s="21" t="s">
        <v>2075</v>
      </c>
      <c r="D14" s="21" t="s">
        <v>1161</v>
      </c>
      <c r="E14" s="22" t="s">
        <v>1154</v>
      </c>
      <c r="G14" s="23" t="str">
        <f t="shared" si="0"/>
        <v>https://www.abrdn.com/docs?editionid=9bb3d3b5-4134-423c-a897-eddb938132bf</v>
      </c>
      <c r="H14" s="21" t="s">
        <v>2077</v>
      </c>
      <c r="I14" s="21" t="s">
        <v>26</v>
      </c>
      <c r="J14" s="21" t="s">
        <v>1143</v>
      </c>
    </row>
    <row r="15" spans="1:10" ht="71.25" x14ac:dyDescent="0.2">
      <c r="A15" s="24" t="s">
        <v>28</v>
      </c>
      <c r="B15" s="24" t="s">
        <v>29</v>
      </c>
      <c r="C15" s="21" t="s">
        <v>2075</v>
      </c>
      <c r="D15" s="21" t="s">
        <v>1161</v>
      </c>
      <c r="E15" s="22" t="s">
        <v>1154</v>
      </c>
      <c r="G15" s="23" t="str">
        <f t="shared" si="0"/>
        <v>https://www.abrdn.com/docs?editionid=d4ff90a5-37af-43cb-81e2-fcbe83c1744e</v>
      </c>
      <c r="H15" s="21" t="s">
        <v>2078</v>
      </c>
      <c r="I15" s="21" t="s">
        <v>28</v>
      </c>
      <c r="J15" s="21" t="s">
        <v>1143</v>
      </c>
    </row>
    <row r="16" spans="1:10" ht="71.25" x14ac:dyDescent="0.2">
      <c r="A16" s="20" t="s">
        <v>31</v>
      </c>
      <c r="B16" s="20" t="s">
        <v>32</v>
      </c>
      <c r="C16" s="21" t="s">
        <v>2075</v>
      </c>
      <c r="D16" s="21" t="s">
        <v>1161</v>
      </c>
      <c r="E16" s="22" t="s">
        <v>1154</v>
      </c>
      <c r="G16" s="23" t="str">
        <f t="shared" si="0"/>
        <v>https://www.abrdn.com/docs?editionid=78f228cd-69e3-4130-9177-1388e291ae04</v>
      </c>
      <c r="H16" s="21" t="s">
        <v>2079</v>
      </c>
      <c r="I16" s="21" t="s">
        <v>31</v>
      </c>
      <c r="J16" s="21" t="s">
        <v>1143</v>
      </c>
    </row>
    <row r="17" spans="1:10" ht="409.5" x14ac:dyDescent="0.2">
      <c r="A17" s="24" t="s">
        <v>33</v>
      </c>
      <c r="B17" s="24" t="s">
        <v>34</v>
      </c>
      <c r="C17" s="21" t="s">
        <v>1146</v>
      </c>
      <c r="D17" s="21" t="s">
        <v>2080</v>
      </c>
      <c r="E17" s="22" t="s">
        <v>2081</v>
      </c>
      <c r="G17" s="23" t="str">
        <f t="shared" si="0"/>
        <v>https://www.cfs.com.au/content/dam/colonial-first-state/docs/tmds/class-a-funds-final/Acadian-Global-Managed-Volatility-Equity---Class-A-Class-A.pdf</v>
      </c>
      <c r="H17" s="21" t="s">
        <v>2082</v>
      </c>
      <c r="I17" s="21" t="s">
        <v>33</v>
      </c>
      <c r="J17" s="21" t="s">
        <v>1143</v>
      </c>
    </row>
    <row r="18" spans="1:10" ht="384.75" x14ac:dyDescent="0.2">
      <c r="A18" s="20" t="s">
        <v>35</v>
      </c>
      <c r="B18" s="20" t="s">
        <v>36</v>
      </c>
      <c r="C18" s="21" t="s">
        <v>2083</v>
      </c>
      <c r="D18" s="21" t="s">
        <v>2084</v>
      </c>
      <c r="E18" s="22" t="s">
        <v>1154</v>
      </c>
      <c r="G18" s="23" t="str">
        <f t="shared" si="0"/>
        <v>https://www.bt.com.au/content/dam/public/btfg-bt/documents/target-market-determinations/advance-balanced-multiblend-fund-target-market-determination.pdf</v>
      </c>
      <c r="H18" s="21" t="s">
        <v>2085</v>
      </c>
      <c r="I18" s="21" t="s">
        <v>35</v>
      </c>
      <c r="J18" s="21" t="s">
        <v>1143</v>
      </c>
    </row>
    <row r="19" spans="1:10" ht="114" x14ac:dyDescent="0.2">
      <c r="A19" s="24" t="s">
        <v>37</v>
      </c>
      <c r="B19" s="24" t="s">
        <v>38</v>
      </c>
      <c r="C19" s="21" t="s">
        <v>2086</v>
      </c>
      <c r="D19" s="21" t="s">
        <v>1159</v>
      </c>
      <c r="E19" s="22" t="s">
        <v>2087</v>
      </c>
      <c r="G19" s="23" t="str">
        <f t="shared" si="0"/>
        <v>https://www.airliefundsmanagement.com.au/funds/airlie-australian-share-fund/reports/fund-documents/tmd-airlie-australian-share-fund/</v>
      </c>
      <c r="H19" s="21" t="s">
        <v>2088</v>
      </c>
      <c r="I19" s="21" t="s">
        <v>37</v>
      </c>
      <c r="J19" s="21" t="s">
        <v>1143</v>
      </c>
    </row>
    <row r="20" spans="1:10" ht="42.75" x14ac:dyDescent="0.2">
      <c r="A20" s="20" t="s">
        <v>39</v>
      </c>
      <c r="B20" s="20" t="s">
        <v>40</v>
      </c>
      <c r="C20" s="21" t="s">
        <v>2089</v>
      </c>
      <c r="D20" s="21" t="s">
        <v>1169</v>
      </c>
      <c r="E20" s="22" t="s">
        <v>1154</v>
      </c>
      <c r="G20" s="23" t="str">
        <f t="shared" si="0"/>
        <v>https://swift.zeidlerlegalservices.com/tmds/OMF0005AU</v>
      </c>
      <c r="H20" s="21" t="s">
        <v>2090</v>
      </c>
      <c r="I20" s="21" t="s">
        <v>39</v>
      </c>
      <c r="J20" s="21" t="s">
        <v>1143</v>
      </c>
    </row>
    <row r="21" spans="1:10" ht="42.75" x14ac:dyDescent="0.2">
      <c r="A21" s="24" t="s">
        <v>41</v>
      </c>
      <c r="B21" s="24" t="s">
        <v>42</v>
      </c>
      <c r="C21" s="21" t="s">
        <v>2089</v>
      </c>
      <c r="D21" s="21" t="s">
        <v>1161</v>
      </c>
      <c r="E21" s="22" t="s">
        <v>1154</v>
      </c>
      <c r="G21" s="23" t="str">
        <f t="shared" si="0"/>
        <v>https://swift.zeidlerlegalservices.com/tmds/ETL0349AU</v>
      </c>
      <c r="H21" s="21" t="s">
        <v>2091</v>
      </c>
      <c r="I21" s="21" t="s">
        <v>41</v>
      </c>
      <c r="J21" s="21" t="s">
        <v>1143</v>
      </c>
    </row>
    <row r="22" spans="1:10" ht="71.25" x14ac:dyDescent="0.2">
      <c r="A22" s="20" t="s">
        <v>43</v>
      </c>
      <c r="B22" s="20" t="s">
        <v>44</v>
      </c>
      <c r="C22" s="21" t="s">
        <v>1168</v>
      </c>
      <c r="D22" s="21" t="s">
        <v>1161</v>
      </c>
      <c r="E22" s="22" t="s">
        <v>2092</v>
      </c>
      <c r="G22" s="23" t="str">
        <f t="shared" si="0"/>
        <v>https://www.fidante.com/-/media/Fidante/TMDs/ASSF_A_TMD.pdf?la=en</v>
      </c>
      <c r="H22" s="21" t="s">
        <v>2093</v>
      </c>
      <c r="I22" s="21" t="s">
        <v>43</v>
      </c>
      <c r="J22" s="21" t="s">
        <v>1143</v>
      </c>
    </row>
    <row r="23" spans="1:10" ht="370.5" x14ac:dyDescent="0.2">
      <c r="A23" s="24" t="s">
        <v>45</v>
      </c>
      <c r="B23" s="24" t="s">
        <v>46</v>
      </c>
      <c r="C23" s="21" t="s">
        <v>2094</v>
      </c>
      <c r="D23" s="21" t="s">
        <v>2095</v>
      </c>
      <c r="E23" s="22" t="s">
        <v>1154</v>
      </c>
      <c r="G23" s="23" t="str">
        <f t="shared" si="0"/>
        <v>https://www.mlc.com.au/content/dam/mlc/documents/disclosure/tmd/antares-altrinsic-global-equities-trust-tmd.pdf</v>
      </c>
      <c r="H23" s="21" t="s">
        <v>2096</v>
      </c>
      <c r="I23" s="21" t="s">
        <v>45</v>
      </c>
      <c r="J23" s="21" t="s">
        <v>1143</v>
      </c>
    </row>
    <row r="24" spans="1:10" ht="114" x14ac:dyDescent="0.2">
      <c r="A24" s="20" t="s">
        <v>47</v>
      </c>
      <c r="B24" s="20" t="s">
        <v>48</v>
      </c>
      <c r="C24" s="21" t="s">
        <v>2097</v>
      </c>
      <c r="D24" s="21" t="s">
        <v>1161</v>
      </c>
      <c r="E24" s="22" t="s">
        <v>1154</v>
      </c>
      <c r="G24" s="23" t="str">
        <f t="shared" si="0"/>
        <v>https://www.ampcapital.com/content/dam/capital/03-funds-files-only/aus-funds/tmd/WTIF_A_TMD_AMP1179AU.pdf</v>
      </c>
      <c r="H24" s="21" t="s">
        <v>2098</v>
      </c>
      <c r="I24" s="21" t="s">
        <v>47</v>
      </c>
      <c r="J24" s="21" t="s">
        <v>1143</v>
      </c>
    </row>
    <row r="25" spans="1:10" ht="71.25" x14ac:dyDescent="0.2">
      <c r="A25" s="24" t="s">
        <v>49</v>
      </c>
      <c r="B25" s="24" t="s">
        <v>50</v>
      </c>
      <c r="C25" s="21" t="s">
        <v>2099</v>
      </c>
      <c r="D25" s="21" t="s">
        <v>1161</v>
      </c>
      <c r="E25" s="22" t="s">
        <v>1154</v>
      </c>
      <c r="G25" s="23" t="str">
        <f t="shared" si="0"/>
        <v>https://documents.feprecisionplus.com/Tmd/PCT/TMD/LRS8-AMP1015AU.pdf</v>
      </c>
      <c r="H25" s="21" t="s">
        <v>2100</v>
      </c>
      <c r="I25" s="21" t="s">
        <v>49</v>
      </c>
      <c r="J25" s="21" t="s">
        <v>1143</v>
      </c>
    </row>
    <row r="26" spans="1:10" ht="114" x14ac:dyDescent="0.2">
      <c r="A26" s="20" t="s">
        <v>52</v>
      </c>
      <c r="B26" s="20" t="s">
        <v>53</v>
      </c>
      <c r="C26" s="21" t="s">
        <v>2101</v>
      </c>
      <c r="D26" s="21" t="s">
        <v>1161</v>
      </c>
      <c r="E26" s="22" t="s">
        <v>1148</v>
      </c>
      <c r="G26" s="23" t="str">
        <f t="shared" si="0"/>
        <v>https://www.ampcapital.com/content/dam/capital/03-funds-files-only/aus-funds/tmd/AUWAP_M_TMD_NML0001AU.pdf</v>
      </c>
      <c r="H26" s="21" t="s">
        <v>2102</v>
      </c>
      <c r="I26" s="21" t="s">
        <v>52</v>
      </c>
      <c r="J26" s="21" t="s">
        <v>1143</v>
      </c>
    </row>
    <row r="27" spans="1:10" ht="71.25" x14ac:dyDescent="0.2">
      <c r="A27" s="24" t="s">
        <v>54</v>
      </c>
      <c r="B27" s="24" t="s">
        <v>55</v>
      </c>
      <c r="C27" s="21" t="s">
        <v>2103</v>
      </c>
      <c r="D27" s="21" t="s">
        <v>1161</v>
      </c>
      <c r="E27" s="22" t="s">
        <v>1154</v>
      </c>
      <c r="G27" s="23" t="str">
        <f t="shared" si="0"/>
        <v>https://antipodespartners.com/wp-content/uploads/Antipodes-Global-Fund-TMD.pdf</v>
      </c>
      <c r="H27" s="21" t="s">
        <v>2104</v>
      </c>
      <c r="I27" s="21" t="s">
        <v>54</v>
      </c>
      <c r="J27" s="21" t="s">
        <v>1143</v>
      </c>
    </row>
    <row r="28" spans="1:10" ht="57" x14ac:dyDescent="0.2">
      <c r="A28" s="20" t="s">
        <v>1144</v>
      </c>
      <c r="B28" s="20" t="s">
        <v>1145</v>
      </c>
      <c r="C28" s="21" t="s">
        <v>2105</v>
      </c>
      <c r="D28" s="21" t="s">
        <v>2106</v>
      </c>
      <c r="E28" s="22" t="s">
        <v>2107</v>
      </c>
      <c r="G28" s="23" t="str">
        <f t="shared" si="0"/>
        <v>No TMD found online - no holdings - removed from APL</v>
      </c>
      <c r="H28" s="21" t="s">
        <v>2108</v>
      </c>
      <c r="I28" s="21" t="s">
        <v>1144</v>
      </c>
      <c r="J28" s="21" t="s">
        <v>1143</v>
      </c>
    </row>
    <row r="29" spans="1:10" ht="71.25" x14ac:dyDescent="0.2">
      <c r="A29" s="24" t="s">
        <v>56</v>
      </c>
      <c r="B29" s="24" t="s">
        <v>57</v>
      </c>
      <c r="C29" s="21" t="s">
        <v>1168</v>
      </c>
      <c r="D29" s="21" t="s">
        <v>1161</v>
      </c>
      <c r="E29" s="22" t="s">
        <v>2092</v>
      </c>
      <c r="G29" s="23" t="str">
        <f t="shared" si="0"/>
        <v>https://www.fidante.com/-/media/fidante/TMDs/AROF_A_TMD.pdf</v>
      </c>
      <c r="H29" s="21" t="s">
        <v>2109</v>
      </c>
      <c r="I29" s="21" t="s">
        <v>56</v>
      </c>
      <c r="J29" s="21" t="s">
        <v>1143</v>
      </c>
    </row>
    <row r="30" spans="1:10" ht="185.25" x14ac:dyDescent="0.2">
      <c r="A30" s="20" t="s">
        <v>58</v>
      </c>
      <c r="B30" s="20" t="s">
        <v>59</v>
      </c>
      <c r="C30" s="21" t="s">
        <v>1163</v>
      </c>
      <c r="D30" s="21" t="s">
        <v>1164</v>
      </c>
      <c r="E30" s="22" t="s">
        <v>1165</v>
      </c>
      <c r="G30" s="23" t="str">
        <f t="shared" si="0"/>
        <v>https://mim.fgsfulfillment.com/download.aspx?sku=TMD-AGEF-ANZ</v>
      </c>
      <c r="H30" s="21" t="s">
        <v>2110</v>
      </c>
      <c r="I30" s="21" t="s">
        <v>58</v>
      </c>
      <c r="J30" s="21" t="s">
        <v>1143</v>
      </c>
    </row>
    <row r="31" spans="1:10" ht="185.25" x14ac:dyDescent="0.2">
      <c r="A31" s="24" t="s">
        <v>60</v>
      </c>
      <c r="B31" s="24" t="s">
        <v>61</v>
      </c>
      <c r="C31" s="21" t="s">
        <v>1163</v>
      </c>
      <c r="D31" s="21" t="s">
        <v>1164</v>
      </c>
      <c r="E31" s="22" t="s">
        <v>1165</v>
      </c>
      <c r="G31" s="23" t="str">
        <f t="shared" si="0"/>
        <v>https://mim.fgsfulfillment.com/download.aspx?sku=TMD-AGEF-H-ANZ</v>
      </c>
      <c r="H31" s="21" t="s">
        <v>2111</v>
      </c>
      <c r="I31" s="21" t="s">
        <v>60</v>
      </c>
      <c r="J31" s="21" t="s">
        <v>1143</v>
      </c>
    </row>
    <row r="32" spans="1:10" ht="42.75" x14ac:dyDescent="0.2">
      <c r="A32" s="20" t="s">
        <v>62</v>
      </c>
      <c r="B32" s="20" t="s">
        <v>63</v>
      </c>
      <c r="C32" s="21" t="s">
        <v>2089</v>
      </c>
      <c r="D32" s="21" t="s">
        <v>1169</v>
      </c>
      <c r="E32" s="22" t="s">
        <v>1154</v>
      </c>
      <c r="G32" s="23" t="str">
        <f t="shared" si="0"/>
        <v>https://swift.zeidlerlegalservices.com/tmds/ETL8268AU</v>
      </c>
      <c r="H32" s="21" t="s">
        <v>2112</v>
      </c>
      <c r="I32" s="21" t="s">
        <v>62</v>
      </c>
      <c r="J32" s="21" t="s">
        <v>1143</v>
      </c>
    </row>
    <row r="33" spans="1:10" x14ac:dyDescent="0.2">
      <c r="A33" s="24" t="s">
        <v>65</v>
      </c>
      <c r="B33" s="24" t="s">
        <v>66</v>
      </c>
      <c r="C33" s="22" t="s">
        <v>1146</v>
      </c>
      <c r="D33" s="22" t="s">
        <v>1147</v>
      </c>
      <c r="E33" s="22" t="s">
        <v>1148</v>
      </c>
      <c r="F33" s="22"/>
      <c r="G33" s="25" t="str">
        <f>HYPERLINK(H33)</f>
        <v>M:\Mason Stevens\Eileen Compliance\DDO\MS as Distributor\Draft TMDs Received\Colonial First State Investments Limited\FSF1086AU Aspect-Diversified-Futures---Class-A--Class-A.pdf</v>
      </c>
      <c r="H33" s="22" t="s">
        <v>1149</v>
      </c>
      <c r="I33" s="22"/>
      <c r="J33" s="22" t="s">
        <v>1150</v>
      </c>
    </row>
    <row r="34" spans="1:10" ht="71.25" x14ac:dyDescent="0.2">
      <c r="A34" s="20" t="s">
        <v>68</v>
      </c>
      <c r="B34" s="20" t="s">
        <v>69</v>
      </c>
      <c r="C34" s="21" t="s">
        <v>2099</v>
      </c>
      <c r="D34" s="21" t="s">
        <v>1161</v>
      </c>
      <c r="E34" s="22" t="s">
        <v>1154</v>
      </c>
      <c r="G34" s="23" t="str">
        <f t="shared" si="0"/>
        <v>https://documents.feprecisionplus.com/Tmd/PCT/TMD/PVG8-PIM9253AU.pdf</v>
      </c>
      <c r="H34" s="21" t="s">
        <v>2113</v>
      </c>
      <c r="I34" s="21" t="s">
        <v>68</v>
      </c>
      <c r="J34" s="21" t="s">
        <v>1143</v>
      </c>
    </row>
    <row r="35" spans="1:10" ht="71.25" x14ac:dyDescent="0.2">
      <c r="A35" s="24" t="s">
        <v>70</v>
      </c>
      <c r="B35" s="24" t="s">
        <v>71</v>
      </c>
      <c r="C35" s="21" t="s">
        <v>2099</v>
      </c>
      <c r="D35" s="21" t="s">
        <v>1161</v>
      </c>
      <c r="E35" s="22" t="s">
        <v>1154</v>
      </c>
      <c r="G35" s="23" t="str">
        <f t="shared" si="0"/>
        <v>https://documents.feprecisionplus.com/Tmd/PCT/TMD/PVG7-PIM6769AU.pdf</v>
      </c>
      <c r="H35" s="21" t="s">
        <v>2114</v>
      </c>
      <c r="I35" s="21" t="s">
        <v>70</v>
      </c>
      <c r="J35" s="21" t="s">
        <v>1143</v>
      </c>
    </row>
    <row r="36" spans="1:10" ht="71.25" x14ac:dyDescent="0.2">
      <c r="A36" s="20" t="s">
        <v>72</v>
      </c>
      <c r="B36" s="20" t="s">
        <v>73</v>
      </c>
      <c r="C36" s="21" t="s">
        <v>2099</v>
      </c>
      <c r="D36" s="21" t="s">
        <v>1161</v>
      </c>
      <c r="E36" s="22" t="s">
        <v>1154</v>
      </c>
      <c r="G36" s="23" t="str">
        <f t="shared" si="0"/>
        <v>https://documents.feprecisionplus.com/tmd/PCT/TMD/KRQZ-COL0029AU.pdf</v>
      </c>
      <c r="H36" s="21" t="s">
        <v>2115</v>
      </c>
      <c r="I36" s="21" t="s">
        <v>72</v>
      </c>
      <c r="J36" s="21" t="s">
        <v>1143</v>
      </c>
    </row>
    <row r="37" spans="1:10" ht="71.25" x14ac:dyDescent="0.2">
      <c r="A37" s="24" t="s">
        <v>74</v>
      </c>
      <c r="B37" s="24" t="s">
        <v>75</v>
      </c>
      <c r="C37" s="21" t="s">
        <v>2099</v>
      </c>
      <c r="D37" s="21" t="s">
        <v>1161</v>
      </c>
      <c r="E37" s="22" t="s">
        <v>1154</v>
      </c>
      <c r="G37" s="23" t="str">
        <f t="shared" si="0"/>
        <v>https://documents.feprecisionplus.com/tmd/PCT/TMD/KRRA-COL0030AU.pdf</v>
      </c>
      <c r="H37" s="21" t="s">
        <v>2116</v>
      </c>
      <c r="I37" s="21" t="s">
        <v>74</v>
      </c>
      <c r="J37" s="21" t="s">
        <v>1143</v>
      </c>
    </row>
    <row r="38" spans="1:10" ht="71.25" x14ac:dyDescent="0.2">
      <c r="A38" s="20" t="s">
        <v>76</v>
      </c>
      <c r="B38" s="20" t="s">
        <v>77</v>
      </c>
      <c r="C38" s="21" t="s">
        <v>2099</v>
      </c>
      <c r="D38" s="21" t="s">
        <v>1161</v>
      </c>
      <c r="E38" s="22" t="s">
        <v>1154</v>
      </c>
      <c r="G38" s="23" t="str">
        <f t="shared" si="0"/>
        <v>https://documents.feprecisionplus.com/tmd/PCT/TMD/KRRB-COL0031AU.pdf</v>
      </c>
      <c r="H38" s="21" t="s">
        <v>2117</v>
      </c>
      <c r="I38" s="21" t="s">
        <v>76</v>
      </c>
      <c r="J38" s="21" t="s">
        <v>1143</v>
      </c>
    </row>
    <row r="39" spans="1:10" ht="85.5" x14ac:dyDescent="0.2">
      <c r="A39" s="24" t="s">
        <v>78</v>
      </c>
      <c r="B39" s="24" t="s">
        <v>79</v>
      </c>
      <c r="C39" s="21" t="s">
        <v>2118</v>
      </c>
      <c r="D39" s="21" t="s">
        <v>1161</v>
      </c>
      <c r="E39" s="22" t="s">
        <v>1154</v>
      </c>
      <c r="G39" s="23" t="str">
        <f t="shared" si="0"/>
        <v>https://www.ausbil.com.au/Ausbil/media/Documents/TMDs/Ausbil-Active-Dividend-Income-Fund-TMD.pdf</v>
      </c>
      <c r="H39" s="21" t="s">
        <v>2119</v>
      </c>
      <c r="I39" s="21" t="s">
        <v>78</v>
      </c>
      <c r="J39" s="21" t="s">
        <v>1143</v>
      </c>
    </row>
    <row r="40" spans="1:10" ht="85.5" x14ac:dyDescent="0.2">
      <c r="A40" s="20" t="s">
        <v>80</v>
      </c>
      <c r="B40" s="20" t="s">
        <v>81</v>
      </c>
      <c r="C40" s="21" t="s">
        <v>2118</v>
      </c>
      <c r="D40" s="21" t="s">
        <v>1161</v>
      </c>
      <c r="E40" s="22" t="s">
        <v>1154</v>
      </c>
      <c r="G40" s="23" t="str">
        <f t="shared" si="0"/>
        <v>https://www.ausbil.com.au/Ausbil/media/Documents/TMDs/Ausbil-Active-Sustainable-Equity-Fund-TMD.pdf</v>
      </c>
      <c r="H40" s="21" t="s">
        <v>2120</v>
      </c>
      <c r="I40" s="21" t="s">
        <v>80</v>
      </c>
      <c r="J40" s="21" t="s">
        <v>1143</v>
      </c>
    </row>
    <row r="41" spans="1:10" ht="99.75" x14ac:dyDescent="0.2">
      <c r="A41" s="24" t="s">
        <v>82</v>
      </c>
      <c r="B41" s="24" t="s">
        <v>83</v>
      </c>
      <c r="C41" s="21" t="s">
        <v>2118</v>
      </c>
      <c r="D41" s="21" t="s">
        <v>1161</v>
      </c>
      <c r="E41" s="22" t="s">
        <v>1154</v>
      </c>
      <c r="G41" s="23" t="str">
        <f t="shared" si="0"/>
        <v>https://www.ausbil.com.au/Ausbil/media/Documents/TMDs/Ausbil-Australian-Emerging-Leaders-Fund-TMD.pdf</v>
      </c>
      <c r="H41" s="21" t="s">
        <v>2121</v>
      </c>
      <c r="I41" s="21" t="s">
        <v>82</v>
      </c>
      <c r="J41" s="21" t="s">
        <v>1143</v>
      </c>
    </row>
    <row r="42" spans="1:10" ht="114" x14ac:dyDescent="0.2">
      <c r="A42" s="20" t="s">
        <v>84</v>
      </c>
      <c r="B42" s="20" t="s">
        <v>85</v>
      </c>
      <c r="C42" s="21" t="s">
        <v>2118</v>
      </c>
      <c r="D42" s="21" t="s">
        <v>1161</v>
      </c>
      <c r="E42" s="22" t="s">
        <v>1154</v>
      </c>
      <c r="G42" s="23" t="str">
        <f t="shared" si="0"/>
        <v>https://www.ausbil.com.au/Ausbil/media/Documents/TMDs/Ausbil-Global-Essential-Infrastructure-Fund-Unhedged-TMD.pdf</v>
      </c>
      <c r="H42" s="21" t="s">
        <v>2122</v>
      </c>
      <c r="I42" s="21" t="s">
        <v>84</v>
      </c>
      <c r="J42" s="21" t="s">
        <v>1143</v>
      </c>
    </row>
    <row r="43" spans="1:10" ht="85.5" x14ac:dyDescent="0.2">
      <c r="A43" s="24" t="s">
        <v>86</v>
      </c>
      <c r="B43" s="24" t="s">
        <v>87</v>
      </c>
      <c r="C43" s="21" t="s">
        <v>2118</v>
      </c>
      <c r="D43" s="21" t="s">
        <v>1161</v>
      </c>
      <c r="E43" s="22" t="s">
        <v>1154</v>
      </c>
      <c r="G43" s="23" t="str">
        <f t="shared" si="0"/>
        <v>https://www.ausbil.com.au/Ausbil/media/Documents/TMDs/Ausbil-Global-Resources-Fund-TMD.pdf</v>
      </c>
      <c r="H43" s="21" t="s">
        <v>2123</v>
      </c>
      <c r="I43" s="21" t="s">
        <v>86</v>
      </c>
      <c r="J43" s="21" t="s">
        <v>1143</v>
      </c>
    </row>
    <row r="44" spans="1:10" ht="85.5" x14ac:dyDescent="0.2">
      <c r="A44" s="20" t="s">
        <v>88</v>
      </c>
      <c r="B44" s="20" t="s">
        <v>89</v>
      </c>
      <c r="C44" s="21" t="s">
        <v>2118</v>
      </c>
      <c r="D44" s="21" t="s">
        <v>1161</v>
      </c>
      <c r="E44" s="22" t="s">
        <v>1154</v>
      </c>
      <c r="G44" s="23" t="str">
        <f t="shared" si="0"/>
        <v>https://www.ausbil.com.au/Ausbil/media/Documents/TMDs/Ausbil-Global-SmallCap-Fund-TMD.pdf</v>
      </c>
      <c r="H44" s="21" t="s">
        <v>2124</v>
      </c>
      <c r="I44" s="21" t="s">
        <v>88</v>
      </c>
      <c r="J44" s="21" t="s">
        <v>1143</v>
      </c>
    </row>
    <row r="45" spans="1:10" ht="71.25" x14ac:dyDescent="0.2">
      <c r="A45" s="24" t="s">
        <v>90</v>
      </c>
      <c r="B45" s="24" t="s">
        <v>91</v>
      </c>
      <c r="C45" s="21" t="s">
        <v>2099</v>
      </c>
      <c r="D45" s="21" t="s">
        <v>1161</v>
      </c>
      <c r="E45" s="22" t="s">
        <v>1154</v>
      </c>
      <c r="G45" s="23" t="str">
        <f t="shared" si="0"/>
        <v>https://documents.feprecisionplus.com/Tmd/PCT/TMD/P9IY-ALR2783AU.pdf</v>
      </c>
      <c r="H45" s="21" t="s">
        <v>2125</v>
      </c>
      <c r="I45" s="21" t="s">
        <v>90</v>
      </c>
      <c r="J45" s="21" t="s">
        <v>1143</v>
      </c>
    </row>
    <row r="46" spans="1:10" ht="57" x14ac:dyDescent="0.2">
      <c r="A46" s="20" t="s">
        <v>92</v>
      </c>
      <c r="B46" s="20" t="s">
        <v>93</v>
      </c>
      <c r="C46" s="21" t="s">
        <v>2126</v>
      </c>
      <c r="D46" s="21" t="s">
        <v>1161</v>
      </c>
      <c r="E46" s="22" t="s">
        <v>1154</v>
      </c>
      <c r="G46" s="23" t="str">
        <f t="shared" si="0"/>
        <v>https://documents.feprecisionplus.com/tmd/AEDDO/TMD/12FK_en-au.pdf</v>
      </c>
      <c r="H46" s="21" t="s">
        <v>2127</v>
      </c>
      <c r="I46" s="21" t="s">
        <v>92</v>
      </c>
      <c r="J46" s="21" t="s">
        <v>1143</v>
      </c>
    </row>
    <row r="47" spans="1:10" ht="57" x14ac:dyDescent="0.2">
      <c r="A47" s="24" t="s">
        <v>94</v>
      </c>
      <c r="B47" s="24" t="s">
        <v>95</v>
      </c>
      <c r="C47" s="21" t="s">
        <v>2126</v>
      </c>
      <c r="D47" s="21" t="s">
        <v>1161</v>
      </c>
      <c r="E47" s="22" t="s">
        <v>1154</v>
      </c>
      <c r="G47" s="23" t="str">
        <f t="shared" si="0"/>
        <v>https://documents.feprecisionplus.com/tmd/AEDDO/TMD/MGJL_en-au.pdf</v>
      </c>
      <c r="H47" s="21" t="s">
        <v>2128</v>
      </c>
      <c r="I47" s="21" t="s">
        <v>94</v>
      </c>
      <c r="J47" s="21" t="s">
        <v>1143</v>
      </c>
    </row>
    <row r="48" spans="1:10" ht="57" x14ac:dyDescent="0.2">
      <c r="A48" s="20" t="s">
        <v>96</v>
      </c>
      <c r="B48" s="20" t="s">
        <v>97</v>
      </c>
      <c r="C48" s="21" t="s">
        <v>2126</v>
      </c>
      <c r="D48" s="21" t="s">
        <v>1161</v>
      </c>
      <c r="E48" s="22" t="s">
        <v>1154</v>
      </c>
      <c r="G48" s="23" t="str">
        <f t="shared" si="0"/>
        <v>https://documents.feprecisionplus.com/tmd/AEDDO/TMD/K1TN_en-au.pdf</v>
      </c>
      <c r="H48" s="21" t="s">
        <v>2129</v>
      </c>
      <c r="I48" s="21" t="s">
        <v>96</v>
      </c>
      <c r="J48" s="21" t="s">
        <v>1143</v>
      </c>
    </row>
    <row r="49" spans="1:10" ht="409.5" x14ac:dyDescent="0.2">
      <c r="A49" s="24" t="s">
        <v>98</v>
      </c>
      <c r="B49" s="24" t="s">
        <v>99</v>
      </c>
      <c r="C49" s="21" t="s">
        <v>1146</v>
      </c>
      <c r="D49" s="21" t="s">
        <v>2080</v>
      </c>
      <c r="E49" s="22" t="s">
        <v>2081</v>
      </c>
      <c r="G49" s="23" t="str">
        <f t="shared" si="0"/>
        <v>https://www.cfs.com.au/content/dam/colonial-first-state/docs/tmds/class-a-funds-final/Baillie-Gifford-Long-Term-Global-Growth---Class-A-Class-A.pdf</v>
      </c>
      <c r="H49" s="21" t="s">
        <v>2130</v>
      </c>
      <c r="I49" s="21" t="s">
        <v>98</v>
      </c>
      <c r="J49" s="21" t="s">
        <v>1143</v>
      </c>
    </row>
    <row r="50" spans="1:10" ht="242.25" x14ac:dyDescent="0.2">
      <c r="A50" s="20" t="s">
        <v>100</v>
      </c>
      <c r="B50" s="20" t="s">
        <v>101</v>
      </c>
      <c r="C50" s="21" t="s">
        <v>2131</v>
      </c>
      <c r="D50" s="21" t="s">
        <v>2132</v>
      </c>
      <c r="E50" s="22" t="s">
        <v>1154</v>
      </c>
      <c r="G50" s="23" t="str">
        <f t="shared" si="0"/>
        <v>https://www.bellasset.com.au/cms_uploads/downloads/bell-global-emerging-companies-fund-tmd.pdf</v>
      </c>
      <c r="H50" s="21" t="s">
        <v>2133</v>
      </c>
      <c r="I50" s="21" t="s">
        <v>100</v>
      </c>
      <c r="J50" s="21" t="s">
        <v>1143</v>
      </c>
    </row>
    <row r="51" spans="1:10" ht="185.25" x14ac:dyDescent="0.2">
      <c r="A51" s="24" t="s">
        <v>102</v>
      </c>
      <c r="B51" s="24" t="s">
        <v>103</v>
      </c>
      <c r="C51" s="21" t="s">
        <v>2065</v>
      </c>
      <c r="D51" s="21" t="s">
        <v>2134</v>
      </c>
      <c r="E51" s="22" t="s">
        <v>1154</v>
      </c>
      <c r="G51" s="23" t="str">
        <f t="shared" si="0"/>
        <v>https://www.bennelongfunds.com/download/bcaef/tmd</v>
      </c>
      <c r="H51" s="21" t="s">
        <v>2135</v>
      </c>
      <c r="I51" s="21" t="s">
        <v>102</v>
      </c>
      <c r="J51" s="21" t="s">
        <v>1143</v>
      </c>
    </row>
    <row r="52" spans="1:10" ht="185.25" x14ac:dyDescent="0.2">
      <c r="A52" s="20" t="s">
        <v>104</v>
      </c>
      <c r="B52" s="20" t="s">
        <v>105</v>
      </c>
      <c r="C52" s="21" t="s">
        <v>2065</v>
      </c>
      <c r="D52" s="21" t="s">
        <v>2134</v>
      </c>
      <c r="E52" s="22" t="s">
        <v>1154</v>
      </c>
      <c r="G52" s="23" t="str">
        <f t="shared" si="0"/>
        <v>https://www.bennelongfunds.com/download/be20aef/tmd</v>
      </c>
      <c r="H52" s="21" t="s">
        <v>2136</v>
      </c>
      <c r="I52" s="21" t="s">
        <v>104</v>
      </c>
      <c r="J52" s="21" t="s">
        <v>1143</v>
      </c>
    </row>
    <row r="53" spans="1:10" ht="199.5" x14ac:dyDescent="0.2">
      <c r="A53" s="24" t="s">
        <v>106</v>
      </c>
      <c r="B53" s="24" t="s">
        <v>107</v>
      </c>
      <c r="C53" s="21" t="s">
        <v>2065</v>
      </c>
      <c r="D53" s="21" t="s">
        <v>2134</v>
      </c>
      <c r="E53" s="22" t="s">
        <v>1154</v>
      </c>
      <c r="G53" s="23" t="str">
        <f t="shared" si="0"/>
        <v>M:\Mason Stevens\Eileen Compliance\DDO\MS as Distributor\Draft TMDs Received\Bennelong Funds Management Limited \BFL0017AU BAEP Twenty20 TMD V1.0 27092021.pdf</v>
      </c>
      <c r="H53" s="26" t="s">
        <v>1151</v>
      </c>
      <c r="I53" s="21" t="s">
        <v>106</v>
      </c>
      <c r="J53" s="21" t="s">
        <v>1143</v>
      </c>
    </row>
    <row r="54" spans="1:10" x14ac:dyDescent="0.2">
      <c r="A54" s="20" t="s">
        <v>108</v>
      </c>
      <c r="B54" s="20" t="s">
        <v>109</v>
      </c>
      <c r="C54" s="21">
        <v>0</v>
      </c>
      <c r="D54" s="21">
        <v>0</v>
      </c>
      <c r="E54" s="22">
        <v>0</v>
      </c>
      <c r="G54" s="23" t="str">
        <f t="shared" si="0"/>
        <v/>
      </c>
      <c r="I54" s="21" t="s">
        <v>108</v>
      </c>
      <c r="J54" s="21" t="s">
        <v>1150</v>
      </c>
    </row>
    <row r="55" spans="1:10" ht="57" x14ac:dyDescent="0.2">
      <c r="A55" s="24" t="s">
        <v>110</v>
      </c>
      <c r="B55" s="24" t="s">
        <v>111</v>
      </c>
      <c r="C55" s="21" t="s">
        <v>1152</v>
      </c>
      <c r="D55" s="21" t="s">
        <v>1159</v>
      </c>
      <c r="E55" s="22" t="s">
        <v>1154</v>
      </c>
      <c r="G55" s="23" t="str">
        <f t="shared" si="0"/>
        <v>https://www.fidante.com/-/media/fidante/TMDs/BGIF_TMD.pdf</v>
      </c>
      <c r="H55" s="21" t="s">
        <v>2137</v>
      </c>
      <c r="I55" s="21" t="s">
        <v>110</v>
      </c>
      <c r="J55" s="21" t="s">
        <v>1143</v>
      </c>
    </row>
    <row r="56" spans="1:10" ht="71.25" x14ac:dyDescent="0.2">
      <c r="A56" s="20" t="s">
        <v>113</v>
      </c>
      <c r="B56" s="20" t="s">
        <v>114</v>
      </c>
      <c r="C56" s="21" t="s">
        <v>1152</v>
      </c>
      <c r="D56" s="21" t="s">
        <v>1159</v>
      </c>
      <c r="E56" s="22" t="s">
        <v>1154</v>
      </c>
      <c r="G56" s="23" t="str">
        <f t="shared" si="0"/>
        <v>https://www.fidante.com/-/media/fidante/TMDs/BHYF_TMD.pdf</v>
      </c>
      <c r="H56" s="21" t="s">
        <v>2138</v>
      </c>
      <c r="I56" s="21" t="s">
        <v>113</v>
      </c>
      <c r="J56" s="21" t="s">
        <v>1143</v>
      </c>
    </row>
    <row r="57" spans="1:10" ht="128.25" x14ac:dyDescent="0.2">
      <c r="A57" s="24" t="s">
        <v>115</v>
      </c>
      <c r="B57" s="24" t="s">
        <v>116</v>
      </c>
      <c r="C57" s="21" t="s">
        <v>2139</v>
      </c>
      <c r="D57" s="21" t="s">
        <v>1169</v>
      </c>
      <c r="E57" s="22" t="s">
        <v>1154</v>
      </c>
      <c r="G57" s="23" t="str">
        <f t="shared" si="0"/>
        <v>https://www.blackrock.com/au/individual/literature/continuous-disclosure-and-important-information/hisf-target-market-determination-sep-2021.pdf</v>
      </c>
      <c r="H57" s="21" t="s">
        <v>2140</v>
      </c>
      <c r="I57" s="21" t="s">
        <v>115</v>
      </c>
      <c r="J57" s="21" t="s">
        <v>1143</v>
      </c>
    </row>
    <row r="58" spans="1:10" ht="128.25" x14ac:dyDescent="0.2">
      <c r="A58" s="20" t="s">
        <v>117</v>
      </c>
      <c r="B58" s="20" t="s">
        <v>118</v>
      </c>
      <c r="C58" s="21" t="s">
        <v>2139</v>
      </c>
      <c r="D58" s="21" t="s">
        <v>1169</v>
      </c>
      <c r="E58" s="22" t="s">
        <v>1154</v>
      </c>
      <c r="G58" s="23" t="str">
        <f t="shared" si="0"/>
        <v>https://www.blackrock.com/au/individual/literature/continuous-disclosure-and-important-information/bzwif-target-market-determination-sep-2021.pdf</v>
      </c>
      <c r="H58" s="21" t="s">
        <v>2141</v>
      </c>
      <c r="I58" s="21" t="s">
        <v>117</v>
      </c>
      <c r="J58" s="21" t="s">
        <v>1143</v>
      </c>
    </row>
    <row r="59" spans="1:10" ht="285" x14ac:dyDescent="0.2">
      <c r="A59" s="24" t="s">
        <v>119</v>
      </c>
      <c r="B59" s="24" t="s">
        <v>120</v>
      </c>
      <c r="C59" s="21" t="s">
        <v>2142</v>
      </c>
      <c r="D59" s="21" t="s">
        <v>2143</v>
      </c>
      <c r="E59" s="22" t="s">
        <v>1154</v>
      </c>
      <c r="G59" s="23" t="str">
        <f t="shared" si="0"/>
        <v>https://www.bmogam.com/uploads/2021/09/f6a09facb909ea0a22616144d28819d4/bmo-lgm-global-emerging-markets-fund-tmd-australia.pdf</v>
      </c>
      <c r="H59" s="21" t="s">
        <v>2144</v>
      </c>
      <c r="I59" s="21" t="s">
        <v>119</v>
      </c>
      <c r="J59" s="21" t="s">
        <v>1143</v>
      </c>
    </row>
    <row r="60" spans="1:10" ht="42.75" x14ac:dyDescent="0.2">
      <c r="A60" s="20" t="s">
        <v>121</v>
      </c>
      <c r="B60" s="20" t="s">
        <v>122</v>
      </c>
      <c r="C60" s="21" t="s">
        <v>2089</v>
      </c>
      <c r="D60" s="21" t="s">
        <v>2145</v>
      </c>
      <c r="E60" s="22" t="s">
        <v>1154</v>
      </c>
      <c r="G60" s="23" t="str">
        <f t="shared" si="0"/>
        <v>https://swift.zeidlerlegalservices.com/tmds/ARO0006AU</v>
      </c>
      <c r="H60" s="21" t="s">
        <v>2146</v>
      </c>
      <c r="I60" s="21" t="s">
        <v>121</v>
      </c>
      <c r="J60" s="21" t="s">
        <v>1143</v>
      </c>
    </row>
    <row r="61" spans="1:10" ht="99.75" x14ac:dyDescent="0.2">
      <c r="A61" s="24" t="s">
        <v>123</v>
      </c>
      <c r="B61" s="24" t="s">
        <v>124</v>
      </c>
      <c r="C61" s="21" t="s">
        <v>2147</v>
      </c>
      <c r="D61" s="21" t="s">
        <v>1161</v>
      </c>
      <c r="E61" s="22" t="s">
        <v>1154</v>
      </c>
      <c r="G61" s="23" t="str">
        <f t="shared" si="0"/>
        <v>https://documents.feprecisionplus.com/tmd/CAPGR/TMD/CapitalGroup_NewPerspectiveFundAU_CIM0006AU.pdf</v>
      </c>
      <c r="H61" s="21" t="s">
        <v>2148</v>
      </c>
      <c r="I61" s="21" t="s">
        <v>123</v>
      </c>
      <c r="J61" s="21" t="s">
        <v>1143</v>
      </c>
    </row>
    <row r="62" spans="1:10" ht="99.75" x14ac:dyDescent="0.2">
      <c r="A62" s="20" t="s">
        <v>125</v>
      </c>
      <c r="B62" s="20" t="s">
        <v>126</v>
      </c>
      <c r="C62" s="21" t="s">
        <v>2147</v>
      </c>
      <c r="D62" s="21" t="s">
        <v>1161</v>
      </c>
      <c r="E62" s="22" t="s">
        <v>1154</v>
      </c>
      <c r="G62" s="23" t="str">
        <f t="shared" si="0"/>
        <v>https://documents.feprecisionplus.com/tmd/CAPGR/TMD/CapitalGroup_NewPerspectiveFundHedgedAU_CIM0008AU.pdf</v>
      </c>
      <c r="H62" s="21" t="s">
        <v>2149</v>
      </c>
      <c r="I62" s="21" t="s">
        <v>125</v>
      </c>
      <c r="J62" s="21" t="s">
        <v>1143</v>
      </c>
    </row>
    <row r="63" spans="1:10" ht="156.75" x14ac:dyDescent="0.2">
      <c r="A63" s="24" t="s">
        <v>127</v>
      </c>
      <c r="B63" s="24" t="s">
        <v>128</v>
      </c>
      <c r="C63" s="21" t="s">
        <v>2150</v>
      </c>
      <c r="D63" s="21" t="s">
        <v>1161</v>
      </c>
      <c r="E63" s="22" t="s">
        <v>2151</v>
      </c>
      <c r="G63" s="23" t="str">
        <f t="shared" si="0"/>
        <v>https://uploads-ssl.webflow.com/5cc921f11273fa8570f56301/615d296ea0719621071271ff_CC%20RWC%20Global%20Emerging%20Markets%20Fund%20A%26B%20TMD%201%20Sept%202021.pdf</v>
      </c>
      <c r="H63" s="21" t="s">
        <v>2152</v>
      </c>
      <c r="I63" s="21" t="s">
        <v>127</v>
      </c>
      <c r="J63" s="21" t="s">
        <v>1143</v>
      </c>
    </row>
    <row r="64" spans="1:10" ht="156.75" x14ac:dyDescent="0.2">
      <c r="A64" s="20" t="s">
        <v>129</v>
      </c>
      <c r="B64" s="20" t="s">
        <v>130</v>
      </c>
      <c r="C64" s="21" t="s">
        <v>2150</v>
      </c>
      <c r="D64" s="21" t="s">
        <v>1161</v>
      </c>
      <c r="E64" s="22" t="s">
        <v>2151</v>
      </c>
      <c r="G64" s="23" t="str">
        <f t="shared" si="0"/>
        <v>https://uploads-ssl.webflow.com/5cc921f11273fa8570f56301/615d2913c28b741b0993a64f_CC%20Sage%20Capital%20Absolute%20Return%20Fund%20A%20TMD%201%20Sept%202021.pdf</v>
      </c>
      <c r="H64" s="21" t="s">
        <v>2153</v>
      </c>
      <c r="I64" s="21" t="s">
        <v>129</v>
      </c>
      <c r="J64" s="21" t="s">
        <v>1143</v>
      </c>
    </row>
    <row r="65" spans="1:10" ht="57" x14ac:dyDescent="0.2">
      <c r="A65" s="24" t="s">
        <v>131</v>
      </c>
      <c r="B65" s="24" t="s">
        <v>132</v>
      </c>
      <c r="C65" s="21" t="s">
        <v>2099</v>
      </c>
      <c r="D65" s="21" t="s">
        <v>2154</v>
      </c>
      <c r="E65" s="22" t="s">
        <v>2155</v>
      </c>
      <c r="G65" s="23" t="str">
        <f t="shared" si="0"/>
        <v>N/A</v>
      </c>
      <c r="H65" s="21" t="s">
        <v>2155</v>
      </c>
      <c r="I65" s="21" t="s">
        <v>131</v>
      </c>
      <c r="J65" s="21" t="s">
        <v>1143</v>
      </c>
    </row>
    <row r="66" spans="1:10" ht="409.5" x14ac:dyDescent="0.2">
      <c r="A66" s="20" t="s">
        <v>133</v>
      </c>
      <c r="B66" s="20" t="s">
        <v>134</v>
      </c>
      <c r="C66" s="21" t="s">
        <v>2099</v>
      </c>
      <c r="D66" s="21" t="s">
        <v>2156</v>
      </c>
      <c r="E66" s="22" t="s">
        <v>1154</v>
      </c>
      <c r="G66" s="23" t="str">
        <f t="shared" si="0"/>
        <v>https://documents.feprecisionplus.com/tmd/PCT/TMD/GDBV-FSF1241AU.pdf</v>
      </c>
      <c r="H66" s="21" t="s">
        <v>2157</v>
      </c>
      <c r="I66" s="21" t="s">
        <v>133</v>
      </c>
      <c r="J66" s="21" t="s">
        <v>1143</v>
      </c>
    </row>
    <row r="67" spans="1:10" ht="142.5" x14ac:dyDescent="0.2">
      <c r="A67" s="24" t="s">
        <v>135</v>
      </c>
      <c r="B67" s="24" t="s">
        <v>136</v>
      </c>
      <c r="C67" s="21" t="s">
        <v>1152</v>
      </c>
      <c r="D67" s="21" t="s">
        <v>1153</v>
      </c>
      <c r="E67" s="21" t="s">
        <v>1154</v>
      </c>
      <c r="G67" s="23" t="str">
        <f t="shared" si="0"/>
        <v>M:\Mason Stevens\Eileen Compliance\DDO\MS as Distributor\Draft TMDs Received\Fidante Partners Services Limited\MLT0010AU.pdf</v>
      </c>
      <c r="H67" s="21" t="s">
        <v>1155</v>
      </c>
      <c r="I67" s="21" t="e">
        <v>#N/A</v>
      </c>
      <c r="J67" s="21" t="s">
        <v>1150</v>
      </c>
    </row>
    <row r="68" spans="1:10" ht="156.75" x14ac:dyDescent="0.2">
      <c r="A68" s="20" t="s">
        <v>137</v>
      </c>
      <c r="B68" s="20" t="s">
        <v>138</v>
      </c>
      <c r="C68" s="21" t="s">
        <v>2158</v>
      </c>
      <c r="D68" s="21" t="s">
        <v>1161</v>
      </c>
      <c r="E68" s="22" t="s">
        <v>1154</v>
      </c>
      <c r="G68" s="23" t="str">
        <f t="shared" si="0"/>
        <v>https://www.oneinvestment.com.au/wp-content/uploads/2021/10/Target-market-determination-Charter-Hall-Maxim-Property-Securities-Fund.pdf</v>
      </c>
      <c r="H68" s="21" t="s">
        <v>2159</v>
      </c>
      <c r="I68" s="21" t="s">
        <v>137</v>
      </c>
      <c r="J68" s="21" t="s">
        <v>1143</v>
      </c>
    </row>
    <row r="69" spans="1:10" ht="42.75" x14ac:dyDescent="0.2">
      <c r="A69" s="24" t="s">
        <v>139</v>
      </c>
      <c r="B69" s="24" t="s">
        <v>140</v>
      </c>
      <c r="C69" s="21" t="s">
        <v>2089</v>
      </c>
      <c r="D69" s="21" t="s">
        <v>1161</v>
      </c>
      <c r="E69" s="22" t="s">
        <v>1154</v>
      </c>
      <c r="G69" s="23" t="str">
        <f t="shared" si="0"/>
        <v>https://swift.zeidlerlegalservices.com/tmds/ETL0391AU</v>
      </c>
      <c r="H69" s="21" t="s">
        <v>2160</v>
      </c>
      <c r="I69" s="21" t="s">
        <v>139</v>
      </c>
      <c r="J69" s="21" t="s">
        <v>1143</v>
      </c>
    </row>
    <row r="70" spans="1:10" ht="114" x14ac:dyDescent="0.2">
      <c r="A70" s="20" t="s">
        <v>144</v>
      </c>
      <c r="B70" s="20" t="s">
        <v>145</v>
      </c>
      <c r="C70" s="21" t="s">
        <v>2089</v>
      </c>
      <c r="D70" s="21" t="s">
        <v>1169</v>
      </c>
      <c r="E70" s="22" t="s">
        <v>1154</v>
      </c>
      <c r="G70" s="23" t="str">
        <f t="shared" si="0"/>
        <v>https://colchesterglobal.com.au/wp-content/uploads/2021/09/target-market-determination-global-bond-class-i.pdf</v>
      </c>
      <c r="H70" s="21" t="s">
        <v>2161</v>
      </c>
      <c r="I70" s="21" t="s">
        <v>144</v>
      </c>
      <c r="J70" s="21" t="s">
        <v>1143</v>
      </c>
    </row>
    <row r="71" spans="1:10" ht="42.75" x14ac:dyDescent="0.2">
      <c r="A71" s="24" t="s">
        <v>146</v>
      </c>
      <c r="B71" s="24" t="s">
        <v>147</v>
      </c>
      <c r="C71" s="21" t="s">
        <v>2089</v>
      </c>
      <c r="D71" s="21" t="s">
        <v>1161</v>
      </c>
      <c r="E71" s="22" t="s">
        <v>1154</v>
      </c>
      <c r="G71" s="23" t="str">
        <f t="shared" si="0"/>
        <v>https://swift.zeidlerlegalservices.com/tmds/ETL2716AU</v>
      </c>
      <c r="H71" s="21" t="s">
        <v>2162</v>
      </c>
      <c r="I71" s="21" t="s">
        <v>146</v>
      </c>
      <c r="J71" s="21" t="s">
        <v>1143</v>
      </c>
    </row>
    <row r="72" spans="1:10" ht="42.75" x14ac:dyDescent="0.2">
      <c r="A72" s="20" t="s">
        <v>148</v>
      </c>
      <c r="B72" s="20" t="s">
        <v>149</v>
      </c>
      <c r="C72" s="21" t="s">
        <v>2089</v>
      </c>
      <c r="D72" s="21" t="s">
        <v>1161</v>
      </c>
      <c r="E72" s="22" t="s">
        <v>1154</v>
      </c>
      <c r="G72" s="23" t="str">
        <f t="shared" ref="G72:G135" si="1">HYPERLINK(H72)</f>
        <v>https://swift.zeidlerlegalservices.com/tmds/COR0001AU</v>
      </c>
      <c r="H72" s="21" t="s">
        <v>2163</v>
      </c>
      <c r="I72" s="21" t="s">
        <v>148</v>
      </c>
      <c r="J72" s="21" t="s">
        <v>1143</v>
      </c>
    </row>
    <row r="73" spans="1:10" x14ac:dyDescent="0.2">
      <c r="A73" s="24" t="s">
        <v>150</v>
      </c>
      <c r="B73" s="24" t="s">
        <v>151</v>
      </c>
      <c r="C73" s="21" t="e">
        <v>#N/A</v>
      </c>
      <c r="D73" s="21" t="e">
        <v>#N/A</v>
      </c>
      <c r="E73" s="22" t="e">
        <v>#N/A</v>
      </c>
      <c r="G73" s="23" t="e">
        <f t="shared" si="1"/>
        <v>#N/A</v>
      </c>
      <c r="H73" s="21" t="e">
        <v>#N/A</v>
      </c>
      <c r="I73" s="21" t="e">
        <v>#N/A</v>
      </c>
      <c r="J73" s="21" t="s">
        <v>1143</v>
      </c>
    </row>
    <row r="74" spans="1:10" ht="71.25" x14ac:dyDescent="0.2">
      <c r="A74" s="20" t="s">
        <v>152</v>
      </c>
      <c r="B74" s="20" t="s">
        <v>153</v>
      </c>
      <c r="C74" s="21" t="s">
        <v>2164</v>
      </c>
      <c r="D74" s="21" t="s">
        <v>1161</v>
      </c>
      <c r="E74" s="22" t="s">
        <v>1154</v>
      </c>
      <c r="G74" s="23" t="str">
        <f t="shared" si="1"/>
        <v>https://antipodespartners.com/wp-content/uploads/Antipodes-Asia-Fund-TMD.pdf</v>
      </c>
      <c r="H74" s="21" t="s">
        <v>2165</v>
      </c>
      <c r="I74" s="21" t="s">
        <v>152</v>
      </c>
      <c r="J74" s="21" t="s">
        <v>1143</v>
      </c>
    </row>
    <row r="75" spans="1:10" ht="399" x14ac:dyDescent="0.2">
      <c r="A75" s="24" t="s">
        <v>154</v>
      </c>
      <c r="B75" s="24" t="s">
        <v>155</v>
      </c>
      <c r="C75" s="21" t="s">
        <v>2164</v>
      </c>
      <c r="D75" s="21" t="s">
        <v>2166</v>
      </c>
      <c r="E75" s="22" t="s">
        <v>1154</v>
      </c>
      <c r="G75" s="23" t="str">
        <f t="shared" si="1"/>
        <v>https://api.fundinfo.com/document/6ef1ae60338b6e4b821119c88abd4e3a_726887/TMD_AU_en_AU60DFA00281_YES_2021-10-05.pdf?apiKey=329c284c-f95e-428e-b090-3ab54d34d7ce</v>
      </c>
      <c r="H75" s="21" t="s">
        <v>2167</v>
      </c>
      <c r="I75" s="21" t="s">
        <v>154</v>
      </c>
      <c r="J75" s="21" t="s">
        <v>1143</v>
      </c>
    </row>
    <row r="76" spans="1:10" ht="399" x14ac:dyDescent="0.2">
      <c r="A76" s="20" t="s">
        <v>156</v>
      </c>
      <c r="B76" s="20" t="s">
        <v>157</v>
      </c>
      <c r="C76" s="21" t="s">
        <v>2164</v>
      </c>
      <c r="D76" s="21" t="s">
        <v>2166</v>
      </c>
      <c r="E76" s="22" t="s">
        <v>1154</v>
      </c>
      <c r="G76" s="23" t="str">
        <f t="shared" si="1"/>
        <v>https://api.fundinfo.com/document/fa773cdf1c4a440c4a2f7bb0da3b4060_727626/TMD_AU_en_AU60DFA00091_YES_2021-10-05.pdf?apiKey=329c284c-f95e-428e-b090-3ab54d34d7ce</v>
      </c>
      <c r="H76" s="21" t="s">
        <v>2168</v>
      </c>
      <c r="I76" s="21" t="s">
        <v>156</v>
      </c>
      <c r="J76" s="21" t="s">
        <v>1143</v>
      </c>
    </row>
    <row r="77" spans="1:10" ht="399" x14ac:dyDescent="0.2">
      <c r="A77" s="24" t="s">
        <v>158</v>
      </c>
      <c r="B77" s="24" t="s">
        <v>159</v>
      </c>
      <c r="C77" s="21" t="s">
        <v>2164</v>
      </c>
      <c r="D77" s="21" t="s">
        <v>2166</v>
      </c>
      <c r="E77" s="22" t="s">
        <v>1154</v>
      </c>
      <c r="G77" s="23" t="str">
        <f t="shared" si="1"/>
        <v>https://api.fundinfo.com/document/1fa3961ede3fb643161684b7a3d5b0ef_726770/TMD_AU_en_AU60DFA00042_YES_2021-10-05.pdf?apiKey=329c284c-f95e-428e-b090-3ab54d34d7ce</v>
      </c>
      <c r="H77" s="21" t="s">
        <v>2169</v>
      </c>
      <c r="I77" s="21" t="s">
        <v>158</v>
      </c>
      <c r="J77" s="21" t="s">
        <v>1143</v>
      </c>
    </row>
    <row r="78" spans="1:10" ht="399" x14ac:dyDescent="0.2">
      <c r="A78" s="20" t="s">
        <v>160</v>
      </c>
      <c r="B78" s="20" t="s">
        <v>161</v>
      </c>
      <c r="C78" s="21" t="s">
        <v>2164</v>
      </c>
      <c r="D78" s="21" t="s">
        <v>2166</v>
      </c>
      <c r="E78" s="22" t="s">
        <v>1154</v>
      </c>
      <c r="G78" s="23" t="str">
        <f t="shared" si="1"/>
        <v>https://api.fundinfo.com/document/7fc63381ca3b132e62af127b17058daf_725747/TMD_AU_en_AU60DFA01065_YES_2021-10-05.pdf?apiKey=329c284c-f95e-428e-b090-3ab54d34d7ce</v>
      </c>
      <c r="H78" s="21" t="s">
        <v>2170</v>
      </c>
      <c r="I78" s="21" t="s">
        <v>160</v>
      </c>
      <c r="J78" s="21" t="s">
        <v>1143</v>
      </c>
    </row>
    <row r="79" spans="1:10" ht="399" x14ac:dyDescent="0.2">
      <c r="A79" s="24" t="s">
        <v>162</v>
      </c>
      <c r="B79" s="24" t="s">
        <v>163</v>
      </c>
      <c r="C79" s="21" t="s">
        <v>2164</v>
      </c>
      <c r="D79" s="21" t="s">
        <v>2166</v>
      </c>
      <c r="E79" s="22" t="s">
        <v>1154</v>
      </c>
      <c r="G79" s="23" t="str">
        <f t="shared" si="1"/>
        <v>https://api.fundinfo.com/document/e0412003b24d21700cde1c0a653c9f4b_725153/TMD_AU_en_AU60DFA01024_YES_2021-10-05.pdf?apiKey=329c284c-f95e-428e-b090-3ab54d34d7ce</v>
      </c>
      <c r="H79" s="21" t="s">
        <v>2171</v>
      </c>
      <c r="I79" s="21" t="s">
        <v>162</v>
      </c>
      <c r="J79" s="21" t="s">
        <v>1143</v>
      </c>
    </row>
    <row r="80" spans="1:10" ht="399" x14ac:dyDescent="0.2">
      <c r="A80" s="20" t="s">
        <v>164</v>
      </c>
      <c r="B80" s="20" t="s">
        <v>165</v>
      </c>
      <c r="C80" s="21" t="s">
        <v>2164</v>
      </c>
      <c r="D80" s="21" t="s">
        <v>2166</v>
      </c>
      <c r="E80" s="22" t="s">
        <v>1154</v>
      </c>
      <c r="G80" s="23" t="str">
        <f t="shared" si="1"/>
        <v>https://api.fundinfo.com/document/3371df1c3055abe5b4c34082a087f269_725920/TMD_AU_en_AU60DFA01008_YES_2021-10-05.pdf?apiKey=329c284c-f95e-428e-b090-3ab54d34d7ce</v>
      </c>
      <c r="H80" s="21" t="s">
        <v>2172</v>
      </c>
      <c r="I80" s="21" t="s">
        <v>164</v>
      </c>
      <c r="J80" s="21" t="s">
        <v>1143</v>
      </c>
    </row>
    <row r="81" spans="1:10" ht="128.25" x14ac:dyDescent="0.2">
      <c r="A81" s="24" t="s">
        <v>166</v>
      </c>
      <c r="B81" s="24" t="s">
        <v>167</v>
      </c>
      <c r="C81" s="21" t="s">
        <v>2099</v>
      </c>
      <c r="D81" s="21" t="s">
        <v>1161</v>
      </c>
      <c r="E81" s="22" t="s">
        <v>1154</v>
      </c>
      <c r="G81" s="23" t="str">
        <f t="shared" si="1"/>
        <v>https://dnrcapital.com.au/wp-content/uploads/PIH0-PIM4357AU-DNR-Capital-Australian-Emerging-Companies-Fund.pdf</v>
      </c>
      <c r="H81" s="21" t="s">
        <v>2173</v>
      </c>
      <c r="I81" s="21" t="s">
        <v>166</v>
      </c>
      <c r="J81" s="21" t="s">
        <v>1143</v>
      </c>
    </row>
    <row r="82" spans="1:10" ht="114" x14ac:dyDescent="0.2">
      <c r="A82" s="20" t="s">
        <v>168</v>
      </c>
      <c r="B82" s="20" t="s">
        <v>169</v>
      </c>
      <c r="C82" s="21" t="s">
        <v>2099</v>
      </c>
      <c r="D82" s="21" t="s">
        <v>1161</v>
      </c>
      <c r="E82" s="22" t="s">
        <v>1154</v>
      </c>
      <c r="G82" s="23" t="str">
        <f t="shared" si="1"/>
        <v>https://dnrcapital.com.au/wp-content/uploads/MFGP-PIM0028AU-DNR-Capital-Australian-Equities-High-Conviction-Fund.pdf</v>
      </c>
      <c r="H82" s="21" t="s">
        <v>2174</v>
      </c>
      <c r="I82" s="21" t="s">
        <v>168</v>
      </c>
      <c r="J82" s="21" t="s">
        <v>1143</v>
      </c>
    </row>
    <row r="83" spans="1:10" ht="99.75" x14ac:dyDescent="0.2">
      <c r="A83" s="24" t="s">
        <v>170</v>
      </c>
      <c r="B83" s="24" t="s">
        <v>171</v>
      </c>
      <c r="C83" s="21" t="s">
        <v>2099</v>
      </c>
      <c r="D83" s="21" t="s">
        <v>1161</v>
      </c>
      <c r="E83" s="22" t="s">
        <v>1154</v>
      </c>
      <c r="G83" s="23" t="str">
        <f t="shared" si="1"/>
        <v>https://dnrcapital.com.au/wp-content/uploads/R2JE-PIM8302AU-DNR-Capital-Australian-Equities-Income-Fund.pdf</v>
      </c>
      <c r="H83" s="21" t="s">
        <v>2175</v>
      </c>
      <c r="I83" s="21" t="s">
        <v>170</v>
      </c>
      <c r="J83" s="21" t="s">
        <v>1143</v>
      </c>
    </row>
    <row r="84" spans="1:10" ht="114" x14ac:dyDescent="0.2">
      <c r="A84" s="20" t="s">
        <v>173</v>
      </c>
      <c r="B84" s="20" t="s">
        <v>174</v>
      </c>
      <c r="C84" s="21" t="s">
        <v>2099</v>
      </c>
      <c r="D84" s="21" t="s">
        <v>1161</v>
      </c>
      <c r="E84" s="22" t="s">
        <v>1154</v>
      </c>
      <c r="G84" s="23" t="str">
        <f t="shared" si="1"/>
        <v>https://assets.website-files.com/6093ece045484958a6cc1026/615c1151cecf5153929a1818_TMD%20CLASS%20A.pdf</v>
      </c>
      <c r="H84" s="21" t="s">
        <v>2176</v>
      </c>
      <c r="I84" s="21" t="s">
        <v>173</v>
      </c>
      <c r="J84" s="21" t="s">
        <v>1143</v>
      </c>
    </row>
    <row r="85" spans="1:10" ht="370.5" x14ac:dyDescent="0.2">
      <c r="A85" s="24" t="s">
        <v>175</v>
      </c>
      <c r="B85" s="24" t="s">
        <v>176</v>
      </c>
      <c r="C85" s="21" t="s">
        <v>2094</v>
      </c>
      <c r="D85" s="21" t="s">
        <v>2095</v>
      </c>
      <c r="E85" s="22" t="s">
        <v>1154</v>
      </c>
      <c r="G85" s="23" t="str">
        <f t="shared" si="1"/>
        <v>https://www.mlc.com.au/content/dam/mlc/documents/disclosure/tmd/antares-fairview-equity-partners-emerging-companies-fund-tmd.pdf</v>
      </c>
      <c r="H85" s="21" t="s">
        <v>2177</v>
      </c>
      <c r="I85" s="21" t="s">
        <v>175</v>
      </c>
      <c r="J85" s="21" t="s">
        <v>1143</v>
      </c>
    </row>
    <row r="86" spans="1:10" ht="71.25" x14ac:dyDescent="0.2">
      <c r="A86" s="20" t="s">
        <v>177</v>
      </c>
      <c r="B86" s="20" t="s">
        <v>178</v>
      </c>
      <c r="C86" s="21" t="s">
        <v>2178</v>
      </c>
      <c r="D86" s="21" t="s">
        <v>2145</v>
      </c>
      <c r="E86" s="22" t="s">
        <v>1154</v>
      </c>
      <c r="G86" s="23" t="str">
        <f t="shared" si="1"/>
        <v>https://www.fidelity.com.au/funds/target-market-determination/fidelity-asia-fund/</v>
      </c>
      <c r="H86" s="21" t="s">
        <v>2179</v>
      </c>
      <c r="I86" s="21" t="s">
        <v>177</v>
      </c>
      <c r="J86" s="21" t="s">
        <v>1143</v>
      </c>
    </row>
    <row r="87" spans="1:10" ht="85.5" x14ac:dyDescent="0.2">
      <c r="A87" s="24" t="s">
        <v>179</v>
      </c>
      <c r="B87" s="24" t="s">
        <v>180</v>
      </c>
      <c r="C87" s="21" t="s">
        <v>2178</v>
      </c>
      <c r="D87" s="21" t="s">
        <v>2145</v>
      </c>
      <c r="E87" s="22" t="s">
        <v>1154</v>
      </c>
      <c r="G87" s="23" t="str">
        <f t="shared" si="1"/>
        <v>https://www.fidelity.com.au/funds/target-market-determination/fidelity-australian-equities-fund/</v>
      </c>
      <c r="H87" s="21" t="s">
        <v>2180</v>
      </c>
      <c r="I87" s="21" t="s">
        <v>179</v>
      </c>
      <c r="J87" s="21" t="s">
        <v>1143</v>
      </c>
    </row>
    <row r="88" spans="1:10" ht="85.5" x14ac:dyDescent="0.2">
      <c r="A88" s="20" t="s">
        <v>181</v>
      </c>
      <c r="B88" s="20" t="s">
        <v>182</v>
      </c>
      <c r="C88" s="21" t="s">
        <v>2178</v>
      </c>
      <c r="D88" s="21" t="s">
        <v>2145</v>
      </c>
      <c r="E88" s="22" t="s">
        <v>1154</v>
      </c>
      <c r="G88" s="23" t="str">
        <f t="shared" si="1"/>
        <v>https://www.fidelity.com.au/funds/target-market-determination/fidelity-australian-opportunities-fund/</v>
      </c>
      <c r="H88" s="21" t="s">
        <v>2181</v>
      </c>
      <c r="I88" s="21" t="s">
        <v>181</v>
      </c>
      <c r="J88" s="21" t="s">
        <v>1143</v>
      </c>
    </row>
    <row r="89" spans="1:10" ht="85.5" x14ac:dyDescent="0.2">
      <c r="A89" s="24" t="s">
        <v>183</v>
      </c>
      <c r="B89" s="24" t="s">
        <v>184</v>
      </c>
      <c r="C89" s="21" t="s">
        <v>2178</v>
      </c>
      <c r="D89" s="21" t="s">
        <v>2145</v>
      </c>
      <c r="E89" s="22" t="s">
        <v>1154</v>
      </c>
      <c r="G89" s="23" t="str">
        <f t="shared" si="1"/>
        <v>https://www.fidelity.com.au/funds/target-market-determination/fidelity-future-leaders-fund/</v>
      </c>
      <c r="H89" s="21" t="s">
        <v>2182</v>
      </c>
      <c r="I89" s="21" t="s">
        <v>183</v>
      </c>
      <c r="J89" s="21" t="s">
        <v>1143</v>
      </c>
    </row>
    <row r="90" spans="1:10" ht="85.5" x14ac:dyDescent="0.2">
      <c r="A90" s="20" t="s">
        <v>185</v>
      </c>
      <c r="B90" s="20" t="s">
        <v>186</v>
      </c>
      <c r="C90" s="21" t="s">
        <v>2178</v>
      </c>
      <c r="D90" s="21" t="s">
        <v>2145</v>
      </c>
      <c r="E90" s="22" t="s">
        <v>1154</v>
      </c>
      <c r="G90" s="23" t="str">
        <f t="shared" si="1"/>
        <v>https://www.fidelity.com.au/funds/target-market-determination/fidelity-global-emerging-markets-fund/</v>
      </c>
      <c r="H90" s="21" t="s">
        <v>2183</v>
      </c>
      <c r="I90" s="21" t="s">
        <v>185</v>
      </c>
      <c r="J90" s="21" t="s">
        <v>1143</v>
      </c>
    </row>
    <row r="91" spans="1:10" ht="85.5" x14ac:dyDescent="0.2">
      <c r="A91" s="24" t="s">
        <v>187</v>
      </c>
      <c r="B91" s="24" t="s">
        <v>188</v>
      </c>
      <c r="C91" s="21" t="s">
        <v>2178</v>
      </c>
      <c r="D91" s="21" t="s">
        <v>1161</v>
      </c>
      <c r="E91" s="22" t="s">
        <v>1154</v>
      </c>
      <c r="G91" s="23" t="str">
        <f t="shared" si="1"/>
        <v>https://www.fidelity.com.au/funds/target-market-determination/fidelity-global-future-leaders-fund/</v>
      </c>
      <c r="H91" s="21" t="s">
        <v>2184</v>
      </c>
      <c r="I91" s="21" t="s">
        <v>187</v>
      </c>
      <c r="J91" s="21" t="s">
        <v>1143</v>
      </c>
    </row>
    <row r="92" spans="1:10" ht="85.5" x14ac:dyDescent="0.2">
      <c r="A92" s="20" t="s">
        <v>1156</v>
      </c>
      <c r="B92" s="20" t="s">
        <v>1157</v>
      </c>
      <c r="C92" s="21" t="s">
        <v>2178</v>
      </c>
      <c r="D92" s="21" t="s">
        <v>1161</v>
      </c>
      <c r="E92" s="22" t="s">
        <v>1154</v>
      </c>
      <c r="G92" s="23" t="str">
        <f t="shared" si="1"/>
        <v>https://www.fidelity.com.au/funds/target-market-determination/fidelity-global-low-volatility-fund/</v>
      </c>
      <c r="H92" s="21" t="s">
        <v>2185</v>
      </c>
      <c r="I92" s="21" t="s">
        <v>1156</v>
      </c>
      <c r="J92" s="21" t="s">
        <v>1143</v>
      </c>
    </row>
    <row r="93" spans="1:10" ht="85.5" x14ac:dyDescent="0.2">
      <c r="A93" s="24" t="s">
        <v>189</v>
      </c>
      <c r="B93" s="24" t="s">
        <v>190</v>
      </c>
      <c r="C93" s="21" t="s">
        <v>2103</v>
      </c>
      <c r="D93" s="21" t="s">
        <v>1161</v>
      </c>
      <c r="E93" s="22" t="s">
        <v>1154</v>
      </c>
      <c r="G93" s="23" t="str">
        <f t="shared" si="1"/>
        <v>https://pinnacleinvestment.com/wp-content/uploads/Firetrail-Absolute-Return-Fund-TMD.pdf</v>
      </c>
      <c r="H93" s="21" t="s">
        <v>2186</v>
      </c>
      <c r="I93" s="21" t="s">
        <v>189</v>
      </c>
      <c r="J93" s="21" t="s">
        <v>1143</v>
      </c>
    </row>
    <row r="94" spans="1:10" ht="99.75" x14ac:dyDescent="0.2">
      <c r="A94" s="20" t="s">
        <v>191</v>
      </c>
      <c r="B94" s="20" t="s">
        <v>192</v>
      </c>
      <c r="C94" s="21" t="s">
        <v>2103</v>
      </c>
      <c r="D94" s="21" t="s">
        <v>1161</v>
      </c>
      <c r="E94" s="22" t="s">
        <v>1154</v>
      </c>
      <c r="G94" s="23" t="str">
        <f t="shared" si="1"/>
        <v>https://firetrail.com/wp-content/uploads/Firetrail-Australian-High-Conviction-Fund-TMD-Factsheet.pdf</v>
      </c>
      <c r="H94" s="21" t="s">
        <v>2187</v>
      </c>
      <c r="I94" s="21" t="s">
        <v>191</v>
      </c>
      <c r="J94" s="21" t="s">
        <v>1143</v>
      </c>
    </row>
    <row r="95" spans="1:10" ht="99.75" x14ac:dyDescent="0.2">
      <c r="A95" s="24" t="s">
        <v>193</v>
      </c>
      <c r="B95" s="24" t="s">
        <v>194</v>
      </c>
      <c r="C95" s="21" t="s">
        <v>2103</v>
      </c>
      <c r="D95" s="21" t="s">
        <v>1161</v>
      </c>
      <c r="E95" s="22" t="s">
        <v>1154</v>
      </c>
      <c r="G95" s="23" t="str">
        <f t="shared" si="1"/>
        <v>https://firetrail.com/wp-content/uploads/Firetrail-Australian-Small-Companies-Fund-TMD-Factsheet.pdf</v>
      </c>
      <c r="H95" s="21" t="s">
        <v>2188</v>
      </c>
      <c r="I95" s="21" t="s">
        <v>193</v>
      </c>
      <c r="J95" s="21" t="s">
        <v>1143</v>
      </c>
    </row>
    <row r="96" spans="1:10" ht="128.25" x14ac:dyDescent="0.2">
      <c r="A96" s="20" t="s">
        <v>195</v>
      </c>
      <c r="B96" s="20" t="s">
        <v>196</v>
      </c>
      <c r="C96" s="21" t="s">
        <v>2189</v>
      </c>
      <c r="D96" s="21" t="s">
        <v>1159</v>
      </c>
      <c r="E96" s="22" t="s">
        <v>1154</v>
      </c>
      <c r="G96" s="23" t="str">
        <f t="shared" si="1"/>
        <v>https://warakirri.com.au/wp-content/uploads/2021/09/TMD_Flinders-Emerging-Companies-Fund-Class-B_Version-1_21.09.21_FINAL.pdf</v>
      </c>
      <c r="H96" s="21" t="s">
        <v>2190</v>
      </c>
      <c r="I96" s="21" t="s">
        <v>195</v>
      </c>
      <c r="J96" s="21" t="s">
        <v>1143</v>
      </c>
    </row>
    <row r="97" spans="1:10" ht="42.75" x14ac:dyDescent="0.2">
      <c r="A97" s="24" t="s">
        <v>197</v>
      </c>
      <c r="B97" s="24" t="s">
        <v>198</v>
      </c>
      <c r="C97" s="21" t="s">
        <v>1158</v>
      </c>
      <c r="D97" s="21" t="s">
        <v>1159</v>
      </c>
      <c r="E97" s="22" t="s">
        <v>1154</v>
      </c>
      <c r="G97" s="23"/>
      <c r="J97" s="21" t="s">
        <v>1150</v>
      </c>
    </row>
    <row r="98" spans="1:10" ht="128.25" x14ac:dyDescent="0.2">
      <c r="A98" s="20" t="s">
        <v>199</v>
      </c>
      <c r="B98" s="20" t="s">
        <v>200</v>
      </c>
      <c r="C98" s="21" t="s">
        <v>2191</v>
      </c>
      <c r="D98" s="21" t="s">
        <v>1161</v>
      </c>
      <c r="E98" s="22" t="s">
        <v>1154</v>
      </c>
      <c r="G98" s="23" t="str">
        <f t="shared" si="1"/>
        <v>https://franklintempletonprod.widen.net/view/pdf/hzzmmiw8x6/tmd-19414-W-franklin-australian-absolute-return-bond-fund.pdf?t.download=true&amp;u=rfysn0</v>
      </c>
      <c r="H98" s="21" t="s">
        <v>2192</v>
      </c>
      <c r="I98" s="21" t="s">
        <v>199</v>
      </c>
      <c r="J98" s="21" t="s">
        <v>1143</v>
      </c>
    </row>
    <row r="99" spans="1:10" ht="114" x14ac:dyDescent="0.2">
      <c r="A99" s="24" t="s">
        <v>201</v>
      </c>
      <c r="B99" s="24" t="s">
        <v>202</v>
      </c>
      <c r="C99" s="21" t="s">
        <v>2191</v>
      </c>
      <c r="D99" s="21" t="s">
        <v>1161</v>
      </c>
      <c r="E99" s="22" t="s">
        <v>1154</v>
      </c>
      <c r="G99" s="23" t="str">
        <f t="shared" si="1"/>
        <v>https://franklintempletonprod.widen.net/view/pdf/3azqanonlx/tmd-25750-W-franklin-australian-core-plus-bond-fund.pdf?t.download=true&amp;u=rfysn0</v>
      </c>
      <c r="H99" s="21" t="s">
        <v>2193</v>
      </c>
      <c r="I99" s="21" t="s">
        <v>201</v>
      </c>
      <c r="J99" s="21" t="s">
        <v>1143</v>
      </c>
    </row>
    <row r="100" spans="1:10" ht="114" x14ac:dyDescent="0.2">
      <c r="A100" s="24" t="s">
        <v>203</v>
      </c>
      <c r="B100" s="24" t="s">
        <v>204</v>
      </c>
      <c r="C100" s="21" t="s">
        <v>2191</v>
      </c>
      <c r="D100" s="21" t="s">
        <v>1161</v>
      </c>
      <c r="E100" s="22" t="s">
        <v>1154</v>
      </c>
      <c r="G100" s="27" t="str">
        <f t="shared" si="1"/>
        <v>https://franklintempletonprod.widen.net/view/pdf/37ibcmqjed/tmd-12763-W-franklin-global-growth-fund.pdf?t.download=true&amp;u=rfysn0</v>
      </c>
      <c r="H100" s="21" t="s">
        <v>2194</v>
      </c>
      <c r="I100" s="21" t="s">
        <v>203</v>
      </c>
      <c r="J100" s="21" t="s">
        <v>1143</v>
      </c>
    </row>
    <row r="101" spans="1:10" ht="256.5" x14ac:dyDescent="0.2">
      <c r="A101" s="24" t="s">
        <v>205</v>
      </c>
      <c r="B101" s="24" t="s">
        <v>206</v>
      </c>
      <c r="C101" s="21" t="s">
        <v>2191</v>
      </c>
      <c r="D101" s="21" t="s">
        <v>2195</v>
      </c>
      <c r="E101" s="22" t="s">
        <v>2155</v>
      </c>
      <c r="G101" s="23" t="str">
        <f t="shared" si="1"/>
        <v>N/A</v>
      </c>
      <c r="H101" s="21" t="s">
        <v>2155</v>
      </c>
      <c r="I101" s="21" t="s">
        <v>205</v>
      </c>
      <c r="J101" s="21" t="s">
        <v>1143</v>
      </c>
    </row>
    <row r="102" spans="1:10" ht="128.25" x14ac:dyDescent="0.2">
      <c r="A102" s="24" t="s">
        <v>207</v>
      </c>
      <c r="B102" s="24" t="s">
        <v>208</v>
      </c>
      <c r="C102" s="21" t="s">
        <v>2191</v>
      </c>
      <c r="D102" s="21" t="s">
        <v>1161</v>
      </c>
      <c r="E102" s="22" t="s">
        <v>1154</v>
      </c>
      <c r="G102" s="23" t="str">
        <f t="shared" si="1"/>
        <v>https://franklintempletonprod.widen.net/view/pdf/cty9kkdg9x/tmd-16934-W-franklin-templeton-global-aggregate-bond-fund.pdf?t.download=true&amp;u=rfysn0</v>
      </c>
      <c r="H102" s="21" t="s">
        <v>2196</v>
      </c>
      <c r="I102" s="21" t="s">
        <v>207</v>
      </c>
      <c r="J102" s="21" t="s">
        <v>1143</v>
      </c>
    </row>
    <row r="103" spans="1:10" ht="42.75" x14ac:dyDescent="0.2">
      <c r="A103" s="24" t="s">
        <v>209</v>
      </c>
      <c r="B103" s="24" t="s">
        <v>210</v>
      </c>
      <c r="C103" s="21" t="s">
        <v>2089</v>
      </c>
      <c r="D103" s="21" t="s">
        <v>1161</v>
      </c>
      <c r="E103" s="22" t="s">
        <v>1154</v>
      </c>
      <c r="G103" s="23" t="str">
        <f t="shared" si="1"/>
        <v>https://swift.zeidlerlegalservices.com/tmds/ETL4207AU</v>
      </c>
      <c r="H103" s="21" t="s">
        <v>2197</v>
      </c>
      <c r="I103" s="21" t="s">
        <v>209</v>
      </c>
      <c r="J103" s="21" t="s">
        <v>1143</v>
      </c>
    </row>
    <row r="104" spans="1:10" ht="71.25" x14ac:dyDescent="0.2">
      <c r="A104" s="20" t="s">
        <v>211</v>
      </c>
      <c r="B104" s="20" t="s">
        <v>212</v>
      </c>
      <c r="C104" s="21" t="s">
        <v>2089</v>
      </c>
      <c r="D104" s="21" t="s">
        <v>2198</v>
      </c>
      <c r="E104" s="22" t="s">
        <v>1154</v>
      </c>
      <c r="G104" s="23" t="str">
        <f t="shared" si="1"/>
        <v>https://swift.zeidlerlegalservices.com/tmds/ETL0069AU</v>
      </c>
      <c r="H104" s="21" t="s">
        <v>2199</v>
      </c>
      <c r="I104" s="21" t="s">
        <v>211</v>
      </c>
      <c r="J104" s="21" t="s">
        <v>1143</v>
      </c>
    </row>
    <row r="105" spans="1:10" ht="57" x14ac:dyDescent="0.2">
      <c r="A105" s="24" t="s">
        <v>213</v>
      </c>
      <c r="B105" s="24" t="s">
        <v>214</v>
      </c>
      <c r="C105" s="21" t="s">
        <v>1168</v>
      </c>
      <c r="D105" s="21" t="s">
        <v>1161</v>
      </c>
      <c r="E105" s="22" t="s">
        <v>2092</v>
      </c>
      <c r="G105" s="23" t="str">
        <f t="shared" si="1"/>
        <v>https://www.fidante.com/-/media/fidante/tmds/gbf_a_tmd.pdf</v>
      </c>
      <c r="H105" s="21" t="s">
        <v>2200</v>
      </c>
      <c r="I105" s="21" t="s">
        <v>213</v>
      </c>
      <c r="J105" s="21" t="s">
        <v>1143</v>
      </c>
    </row>
    <row r="106" spans="1:10" ht="99.75" x14ac:dyDescent="0.2">
      <c r="A106" s="20" t="s">
        <v>216</v>
      </c>
      <c r="B106" s="20" t="s">
        <v>217</v>
      </c>
      <c r="C106" s="21" t="s">
        <v>2103</v>
      </c>
      <c r="D106" s="21" t="s">
        <v>1161</v>
      </c>
      <c r="E106" s="22" t="s">
        <v>1154</v>
      </c>
      <c r="G106" s="23" t="str">
        <f t="shared" si="1"/>
        <v>https://pinnacleinvestment.com/wp-content/uploads/Hyperion-Australian-Growth-Companies-Fund-TMD.pdf</v>
      </c>
      <c r="H106" s="21" t="s">
        <v>2201</v>
      </c>
      <c r="I106" s="21" t="s">
        <v>216</v>
      </c>
      <c r="J106" s="21" t="s">
        <v>1143</v>
      </c>
    </row>
    <row r="107" spans="1:10" ht="114" x14ac:dyDescent="0.2">
      <c r="A107" s="24" t="s">
        <v>218</v>
      </c>
      <c r="B107" s="24" t="s">
        <v>219</v>
      </c>
      <c r="C107" s="21" t="s">
        <v>2103</v>
      </c>
      <c r="D107" s="21" t="s">
        <v>1161</v>
      </c>
      <c r="E107" s="22" t="s">
        <v>1154</v>
      </c>
      <c r="G107" s="23" t="str">
        <f t="shared" si="1"/>
        <v>https://www.hyperion.com.au/app/uploads/2021/10/Hyperion-Global-Growth-Companies-Fund-Managed-Fund-TMD-factsheet.pdf</v>
      </c>
      <c r="H107" s="21" t="s">
        <v>2202</v>
      </c>
      <c r="I107" s="21" t="s">
        <v>218</v>
      </c>
      <c r="J107" s="21" t="s">
        <v>1143</v>
      </c>
    </row>
    <row r="108" spans="1:10" ht="99.75" x14ac:dyDescent="0.2">
      <c r="A108" s="20" t="s">
        <v>220</v>
      </c>
      <c r="B108" s="20" t="s">
        <v>221</v>
      </c>
      <c r="C108" s="21" t="s">
        <v>2103</v>
      </c>
      <c r="D108" s="21" t="s">
        <v>1161</v>
      </c>
      <c r="E108" s="22" t="s">
        <v>1154</v>
      </c>
      <c r="G108" s="23" t="str">
        <f t="shared" si="1"/>
        <v>https://www.hyperion.com.au/app/uploads/2021/10/Hyperion-Small-Growth-Companies-Fund-TMD-factsheet.pdf</v>
      </c>
      <c r="H108" s="21" t="s">
        <v>2203</v>
      </c>
      <c r="I108" s="21" t="s">
        <v>220</v>
      </c>
      <c r="J108" s="21" t="s">
        <v>1143</v>
      </c>
    </row>
    <row r="109" spans="1:10" ht="185.25" x14ac:dyDescent="0.2">
      <c r="A109" s="24" t="s">
        <v>222</v>
      </c>
      <c r="B109" s="24" t="s">
        <v>223</v>
      </c>
      <c r="C109" s="21" t="s">
        <v>1163</v>
      </c>
      <c r="D109" s="21" t="s">
        <v>1164</v>
      </c>
      <c r="E109" s="22" t="s">
        <v>1165</v>
      </c>
      <c r="G109" s="23" t="str">
        <f t="shared" si="1"/>
        <v>https://mim.fgsfulfillment.com/download.aspx?sku=TMD-IFP2-GFF-ANZ</v>
      </c>
      <c r="H109" s="21" t="s">
        <v>2204</v>
      </c>
      <c r="I109" s="21" t="s">
        <v>222</v>
      </c>
      <c r="J109" s="21" t="s">
        <v>1143</v>
      </c>
    </row>
    <row r="110" spans="1:10" ht="42.75" x14ac:dyDescent="0.2">
      <c r="A110" s="20" t="s">
        <v>224</v>
      </c>
      <c r="B110" s="20" t="s">
        <v>225</v>
      </c>
      <c r="C110" s="21" t="s">
        <v>2089</v>
      </c>
      <c r="D110" s="21" t="s">
        <v>1161</v>
      </c>
      <c r="E110" s="22" t="s">
        <v>1154</v>
      </c>
      <c r="G110" s="23" t="str">
        <f t="shared" si="1"/>
        <v>https://swift.zeidlerlegalservices.com/tmds/ETL6826AU</v>
      </c>
      <c r="H110" s="21" t="s">
        <v>2205</v>
      </c>
      <c r="I110" s="21" t="s">
        <v>224</v>
      </c>
      <c r="J110" s="21" t="s">
        <v>1143</v>
      </c>
    </row>
    <row r="111" spans="1:10" ht="42.75" x14ac:dyDescent="0.2">
      <c r="A111" s="24" t="s">
        <v>226</v>
      </c>
      <c r="B111" s="24" t="s">
        <v>227</v>
      </c>
      <c r="C111" s="21" t="s">
        <v>2206</v>
      </c>
      <c r="D111" s="21" t="s">
        <v>1161</v>
      </c>
      <c r="E111" s="22" t="s">
        <v>1154</v>
      </c>
      <c r="G111" s="23" t="str">
        <f t="shared" si="1"/>
        <v>https://www.iml.com.au/files/IML_TMD_IMAS.pdf</v>
      </c>
      <c r="H111" s="21" t="s">
        <v>2207</v>
      </c>
      <c r="I111" s="21" t="s">
        <v>226</v>
      </c>
      <c r="J111" s="21" t="s">
        <v>1143</v>
      </c>
    </row>
    <row r="112" spans="1:10" ht="42.75" x14ac:dyDescent="0.2">
      <c r="A112" s="20" t="s">
        <v>228</v>
      </c>
      <c r="B112" s="20" t="s">
        <v>229</v>
      </c>
      <c r="C112" s="21" t="s">
        <v>2206</v>
      </c>
      <c r="D112" s="21" t="s">
        <v>1161</v>
      </c>
      <c r="E112" s="22" t="s">
        <v>1154</v>
      </c>
      <c r="G112" s="23" t="str">
        <f t="shared" si="1"/>
        <v>https://www.iml.com.au/files/IML_TMD_IMEIF.pdf</v>
      </c>
      <c r="H112" s="21" t="s">
        <v>2208</v>
      </c>
      <c r="I112" s="21" t="s">
        <v>228</v>
      </c>
      <c r="J112" s="21" t="s">
        <v>1143</v>
      </c>
    </row>
    <row r="113" spans="1:10" ht="85.5" x14ac:dyDescent="0.2">
      <c r="A113" s="24" t="s">
        <v>230</v>
      </c>
      <c r="B113" s="24" t="s">
        <v>231</v>
      </c>
      <c r="C113" s="21" t="s">
        <v>1160</v>
      </c>
      <c r="D113" s="21" t="s">
        <v>1161</v>
      </c>
      <c r="E113" s="22" t="s">
        <v>1154</v>
      </c>
      <c r="G113" s="23" t="str">
        <f t="shared" si="1"/>
        <v>https://ironbarkam.com/wp-content/uploads/2015/04/20211005_TMD_GCM-GMF_final.pdf</v>
      </c>
      <c r="H113" s="21" t="s">
        <v>2209</v>
      </c>
      <c r="I113" s="21" t="s">
        <v>230</v>
      </c>
      <c r="J113" s="21" t="s">
        <v>1143</v>
      </c>
    </row>
    <row r="114" spans="1:10" ht="85.5" x14ac:dyDescent="0.2">
      <c r="A114" s="20" t="s">
        <v>232</v>
      </c>
      <c r="B114" s="20" t="s">
        <v>233</v>
      </c>
      <c r="C114" s="21" t="s">
        <v>1160</v>
      </c>
      <c r="D114" s="21" t="s">
        <v>1161</v>
      </c>
      <c r="E114" s="22" t="s">
        <v>1154</v>
      </c>
      <c r="G114" s="23" t="str">
        <f t="shared" si="1"/>
        <v>https://ironbarkam.com/wp-content/uploads/2019/03/20211005_TMD_KMNF_final.pdf</v>
      </c>
      <c r="H114" s="21" t="s">
        <v>2210</v>
      </c>
      <c r="I114" s="21" t="s">
        <v>232</v>
      </c>
      <c r="J114" s="21" t="s">
        <v>1143</v>
      </c>
    </row>
    <row r="115" spans="1:10" ht="85.5" x14ac:dyDescent="0.2">
      <c r="A115" s="24" t="s">
        <v>236</v>
      </c>
      <c r="B115" s="24" t="s">
        <v>237</v>
      </c>
      <c r="C115" s="21" t="s">
        <v>1160</v>
      </c>
      <c r="D115" s="21" t="s">
        <v>1161</v>
      </c>
      <c r="E115" s="22" t="s">
        <v>1154</v>
      </c>
      <c r="G115" s="23" t="str">
        <f t="shared" si="1"/>
        <v>https://ironbarkam.com/wp-content/uploads/2015/04/20211005_TMD_RLAM-CGS_final.pdf</v>
      </c>
      <c r="H115" s="21" t="s">
        <v>2211</v>
      </c>
      <c r="I115" s="21" t="s">
        <v>236</v>
      </c>
      <c r="J115" s="21" t="s">
        <v>1143</v>
      </c>
    </row>
    <row r="116" spans="1:10" ht="156.75" x14ac:dyDescent="0.2">
      <c r="A116" s="20" t="s">
        <v>238</v>
      </c>
      <c r="B116" s="20" t="s">
        <v>239</v>
      </c>
      <c r="C116" s="21" t="s">
        <v>2150</v>
      </c>
      <c r="D116" s="21" t="s">
        <v>1161</v>
      </c>
      <c r="E116" s="22" t="s">
        <v>2151</v>
      </c>
      <c r="G116" s="23" t="str">
        <f t="shared" si="1"/>
        <v>https://uploads-ssl.webflow.com/5cc921f11273fa8570f56301/615d29a0909e7c3d23401840_CC%20JCB%20Active%20Bond%20Fund%20A%26B%20TMD%201%20Sept%202021.pdf</v>
      </c>
      <c r="H116" s="21" t="s">
        <v>2212</v>
      </c>
      <c r="I116" s="21" t="s">
        <v>238</v>
      </c>
      <c r="J116" s="21" t="s">
        <v>1143</v>
      </c>
    </row>
    <row r="117" spans="1:10" ht="99.75" x14ac:dyDescent="0.2">
      <c r="A117" s="24" t="s">
        <v>240</v>
      </c>
      <c r="B117" s="24" t="s">
        <v>241</v>
      </c>
      <c r="C117" s="21" t="s">
        <v>2213</v>
      </c>
      <c r="D117" s="21" t="s">
        <v>1161</v>
      </c>
      <c r="E117" s="22" t="s">
        <v>2214</v>
      </c>
      <c r="G117" s="23" t="str">
        <f t="shared" si="1"/>
        <v>https://cdn.janushenderson.com/webdocs/Janus+Henderson+Conservative+Fixed+Interest+-+Target+Market+Determination.pdf</v>
      </c>
      <c r="H117" s="21" t="s">
        <v>2215</v>
      </c>
      <c r="I117" s="21" t="s">
        <v>240</v>
      </c>
      <c r="J117" s="21" t="s">
        <v>1143</v>
      </c>
    </row>
    <row r="118" spans="1:10" ht="99.75" x14ac:dyDescent="0.2">
      <c r="A118" s="20" t="s">
        <v>242</v>
      </c>
      <c r="B118" s="20" t="s">
        <v>243</v>
      </c>
      <c r="C118" s="21" t="s">
        <v>2213</v>
      </c>
      <c r="D118" s="21" t="s">
        <v>2145</v>
      </c>
      <c r="E118" s="22" t="s">
        <v>2216</v>
      </c>
      <c r="G118" s="23" t="str">
        <f t="shared" si="1"/>
        <v>https://cdn.janushenderson.com/webdocs/Janus+Henderson+Global+Multi+Strategy+-+Target+Market+Determination.pdf</v>
      </c>
      <c r="H118" s="21" t="s">
        <v>2217</v>
      </c>
      <c r="I118" s="21" t="s">
        <v>242</v>
      </c>
      <c r="J118" s="21" t="s">
        <v>1143</v>
      </c>
    </row>
    <row r="119" spans="1:10" ht="99.75" x14ac:dyDescent="0.2">
      <c r="A119" s="24" t="s">
        <v>244</v>
      </c>
      <c r="B119" s="24" t="s">
        <v>245</v>
      </c>
      <c r="C119" s="21" t="s">
        <v>2213</v>
      </c>
      <c r="D119" s="21" t="s">
        <v>1161</v>
      </c>
      <c r="E119" s="22" t="s">
        <v>2214</v>
      </c>
      <c r="G119" s="23" t="str">
        <f t="shared" si="1"/>
        <v>https://cdn.janushenderson.com/webdocs/Janus+Henderson+Tactical+Income+-+Target+Market+Determination.pdf</v>
      </c>
      <c r="H119" s="21" t="s">
        <v>2218</v>
      </c>
      <c r="I119" s="21" t="s">
        <v>244</v>
      </c>
      <c r="J119" s="21" t="s">
        <v>1143</v>
      </c>
    </row>
    <row r="120" spans="1:10" ht="156.75" x14ac:dyDescent="0.2">
      <c r="A120" s="20" t="s">
        <v>246</v>
      </c>
      <c r="B120" s="20" t="s">
        <v>247</v>
      </c>
      <c r="C120" s="21" t="s">
        <v>2150</v>
      </c>
      <c r="D120" s="21" t="s">
        <v>1161</v>
      </c>
      <c r="E120" s="22" t="s">
        <v>2151</v>
      </c>
      <c r="G120" s="23" t="str">
        <f t="shared" si="1"/>
        <v>https://uploads-ssl.webflow.com/5cc921f11273fa8570f56301/615d29e40f16337f51a9feda_CC%20JCB%20Global%20Bond%20Fund%20B%20Unhedged%20TMD%201%20Sept%202021.pdf</v>
      </c>
      <c r="H120" s="21" t="s">
        <v>2219</v>
      </c>
      <c r="I120" s="21" t="s">
        <v>246</v>
      </c>
      <c r="J120" s="21" t="s">
        <v>1143</v>
      </c>
    </row>
    <row r="121" spans="1:10" ht="57" x14ac:dyDescent="0.2">
      <c r="A121" s="24" t="s">
        <v>248</v>
      </c>
      <c r="B121" s="24" t="s">
        <v>249</v>
      </c>
      <c r="C121" s="21" t="s">
        <v>1168</v>
      </c>
      <c r="D121" s="21" t="s">
        <v>1161</v>
      </c>
      <c r="E121" s="22" t="s">
        <v>2092</v>
      </c>
      <c r="G121" s="23" t="str">
        <f t="shared" si="1"/>
        <v>https://www.fidante.com/-/media/fidante/tmds/karif_a_tmd.pdf</v>
      </c>
      <c r="H121" s="21" t="s">
        <v>2220</v>
      </c>
      <c r="I121" s="21" t="s">
        <v>248</v>
      </c>
      <c r="J121" s="21" t="s">
        <v>1143</v>
      </c>
    </row>
    <row r="122" spans="1:10" ht="42.75" x14ac:dyDescent="0.2">
      <c r="A122" s="20" t="s">
        <v>252</v>
      </c>
      <c r="B122" s="20" t="s">
        <v>253</v>
      </c>
      <c r="C122" s="21" t="s">
        <v>2089</v>
      </c>
      <c r="D122" s="21" t="s">
        <v>1161</v>
      </c>
      <c r="E122" s="22" t="s">
        <v>1154</v>
      </c>
      <c r="G122" s="23" t="str">
        <f t="shared" si="1"/>
        <v>https://swift.zeidlerlegalservices.com/tmds/OMF1140AU</v>
      </c>
      <c r="H122" s="21" t="s">
        <v>2221</v>
      </c>
      <c r="I122" s="21" t="s">
        <v>252</v>
      </c>
      <c r="J122" s="21" t="s">
        <v>1143</v>
      </c>
    </row>
    <row r="123" spans="1:10" ht="114" x14ac:dyDescent="0.2">
      <c r="A123" s="24" t="s">
        <v>254</v>
      </c>
      <c r="B123" s="24" t="s">
        <v>255</v>
      </c>
      <c r="C123" s="21" t="s">
        <v>2222</v>
      </c>
      <c r="D123" s="21" t="s">
        <v>2198</v>
      </c>
      <c r="E123" s="22" t="s">
        <v>1154</v>
      </c>
      <c r="G123" s="23" t="str">
        <f t="shared" si="1"/>
        <v>https://www.lazardassetmanagement.com/docs/-m0-/127030/lazardemergingmarketsequitytotalreturndebtfundtargetmarketsummary_en.pdf</v>
      </c>
      <c r="H123" s="21" t="s">
        <v>2223</v>
      </c>
      <c r="I123" s="21" t="s">
        <v>254</v>
      </c>
      <c r="J123" s="21" t="s">
        <v>1143</v>
      </c>
    </row>
    <row r="124" spans="1:10" ht="99.75" x14ac:dyDescent="0.2">
      <c r="A124" s="20" t="s">
        <v>256</v>
      </c>
      <c r="B124" s="20" t="s">
        <v>257</v>
      </c>
      <c r="C124" s="21" t="s">
        <v>2222</v>
      </c>
      <c r="D124" s="21" t="s">
        <v>1169</v>
      </c>
      <c r="E124" s="22" t="s">
        <v>1154</v>
      </c>
      <c r="G124" s="23" t="str">
        <f t="shared" si="1"/>
        <v>https://www.lazardassetmanagement.com/docs/-m0-/127031/lazardglobalconvertiblesfundtargetmarketsummary_en.pdf</v>
      </c>
      <c r="H124" s="21" t="s">
        <v>2224</v>
      </c>
      <c r="I124" s="21" t="s">
        <v>256</v>
      </c>
      <c r="J124" s="21" t="s">
        <v>1143</v>
      </c>
    </row>
    <row r="125" spans="1:10" ht="99.75" x14ac:dyDescent="0.2">
      <c r="A125" s="24" t="s">
        <v>258</v>
      </c>
      <c r="B125" s="24" t="s">
        <v>259</v>
      </c>
      <c r="C125" s="21" t="s">
        <v>2222</v>
      </c>
      <c r="D125" s="21" t="s">
        <v>1169</v>
      </c>
      <c r="E125" s="22" t="s">
        <v>1154</v>
      </c>
      <c r="G125" s="23" t="str">
        <f t="shared" si="1"/>
        <v>https://www.lazardassetmanagement.com/docs/-m0-/127033/lazardglobalequityfranchisefundtargetmarketsummary.pdf</v>
      </c>
      <c r="H125" s="21" t="s">
        <v>2225</v>
      </c>
      <c r="I125" s="21" t="s">
        <v>258</v>
      </c>
      <c r="J125" s="21" t="s">
        <v>1143</v>
      </c>
    </row>
    <row r="126" spans="1:10" ht="99.75" x14ac:dyDescent="0.2">
      <c r="A126" s="20" t="s">
        <v>261</v>
      </c>
      <c r="B126" s="20" t="s">
        <v>262</v>
      </c>
      <c r="C126" s="21" t="s">
        <v>2222</v>
      </c>
      <c r="D126" s="21" t="s">
        <v>1169</v>
      </c>
      <c r="E126" s="22" t="s">
        <v>1154</v>
      </c>
      <c r="G126" s="23" t="str">
        <f t="shared" si="1"/>
        <v>https://www.lazardassetmanagement.com/docs/-m0-/127035/lazardgloballistedinfrastructurefundtargetmarketsummary_en.pdf</v>
      </c>
      <c r="H126" s="21" t="s">
        <v>2226</v>
      </c>
      <c r="I126" s="21" t="s">
        <v>261</v>
      </c>
      <c r="J126" s="21" t="s">
        <v>1143</v>
      </c>
    </row>
    <row r="127" spans="1:10" ht="99.75" x14ac:dyDescent="0.2">
      <c r="A127" s="24" t="s">
        <v>263</v>
      </c>
      <c r="B127" s="24" t="s">
        <v>264</v>
      </c>
      <c r="C127" s="21" t="s">
        <v>2222</v>
      </c>
      <c r="D127" s="21" t="s">
        <v>1169</v>
      </c>
      <c r="E127" s="22" t="s">
        <v>1154</v>
      </c>
      <c r="G127" s="23" t="str">
        <f t="shared" si="1"/>
        <v>https://www.lazardassetmanagement.com/docs/-m0-/127037/lazardglobalsmallcapfundtargetmarketsummary_en.pdf</v>
      </c>
      <c r="H127" s="21" t="s">
        <v>2227</v>
      </c>
      <c r="I127" s="21" t="s">
        <v>263</v>
      </c>
      <c r="J127" s="21" t="s">
        <v>1143</v>
      </c>
    </row>
    <row r="128" spans="1:10" ht="171" x14ac:dyDescent="0.2">
      <c r="A128" s="20" t="s">
        <v>265</v>
      </c>
      <c r="B128" s="20" t="s">
        <v>266</v>
      </c>
      <c r="C128" s="21" t="s">
        <v>2228</v>
      </c>
      <c r="D128" s="21" t="s">
        <v>2229</v>
      </c>
      <c r="E128" s="22" t="s">
        <v>1154</v>
      </c>
      <c r="G128" s="23" t="str">
        <f t="shared" si="1"/>
        <v>https://www.franklintempleton.com.au/download/en-au/TMD/cce3fed6-3c7c-4a34-9466-996e06207a10/tmd-91619-B-brandywine-global-income-optimiser-fund.pdf</v>
      </c>
      <c r="H128" s="21" t="s">
        <v>2230</v>
      </c>
      <c r="I128" s="21" t="s">
        <v>265</v>
      </c>
      <c r="J128" s="21" t="s">
        <v>1143</v>
      </c>
    </row>
    <row r="129" spans="1:10" ht="156.75" x14ac:dyDescent="0.2">
      <c r="A129" s="24" t="s">
        <v>267</v>
      </c>
      <c r="B129" s="24" t="s">
        <v>268</v>
      </c>
      <c r="C129" s="21" t="s">
        <v>2228</v>
      </c>
      <c r="D129" s="21" t="s">
        <v>1161</v>
      </c>
      <c r="E129" s="22" t="s">
        <v>1154</v>
      </c>
      <c r="G129" s="23" t="str">
        <f t="shared" si="1"/>
        <v>https://api.fundinfo.com/document/eff8861a8e307ad6ba98d0bc7e568ee2_171474/TMD_AU_en_AU60SSB00140_YES_2021-09-03.pdf?apiKey=329c284c-f95e-428e-b090-3ab54d34d7ce</v>
      </c>
      <c r="H129" s="21" t="s">
        <v>2231</v>
      </c>
      <c r="I129" s="21" t="s">
        <v>267</v>
      </c>
      <c r="J129" s="21" t="s">
        <v>1143</v>
      </c>
    </row>
    <row r="130" spans="1:10" ht="128.25" x14ac:dyDescent="0.2">
      <c r="A130" s="20" t="s">
        <v>269</v>
      </c>
      <c r="B130" s="20" t="s">
        <v>270</v>
      </c>
      <c r="C130" s="21" t="s">
        <v>2228</v>
      </c>
      <c r="D130" s="21" t="s">
        <v>1161</v>
      </c>
      <c r="E130" s="22" t="s">
        <v>1154</v>
      </c>
      <c r="G130" s="23" t="str">
        <f t="shared" si="1"/>
        <v>https://www.franklintempleton.com.au/download/en-au/TMD/8782f3ea-e969-4232-b5d8-985bc06fafc1/tmd-94056-A-martin-currie-diversified-income-fund.pdf</v>
      </c>
      <c r="H130" s="21" t="s">
        <v>2232</v>
      </c>
      <c r="I130" s="21" t="s">
        <v>269</v>
      </c>
      <c r="J130" s="21" t="s">
        <v>1143</v>
      </c>
    </row>
    <row r="131" spans="1:10" ht="156.75" x14ac:dyDescent="0.2">
      <c r="A131" s="24" t="s">
        <v>271</v>
      </c>
      <c r="B131" s="24" t="s">
        <v>272</v>
      </c>
      <c r="C131" s="21" t="s">
        <v>2089</v>
      </c>
      <c r="D131" s="21" t="s">
        <v>1161</v>
      </c>
      <c r="E131" s="22" t="s">
        <v>1154</v>
      </c>
      <c r="G131" s="23" t="str">
        <f t="shared" si="1"/>
        <v>https://api.fundinfo.com/document/730e88200ad10c9e2fd47fdacec90b8e_171153/TMD_AU_en_AU60ETL02010_YES_2021-09-03.pdf?apiKey=329c284c-f95e-428e-b090-3ab54d34d7ce</v>
      </c>
      <c r="H131" s="21" t="s">
        <v>2233</v>
      </c>
      <c r="I131" s="21" t="s">
        <v>271</v>
      </c>
      <c r="J131" s="21" t="s">
        <v>1143</v>
      </c>
    </row>
    <row r="132" spans="1:10" ht="156.75" x14ac:dyDescent="0.2">
      <c r="A132" s="20" t="s">
        <v>273</v>
      </c>
      <c r="B132" s="20" t="s">
        <v>274</v>
      </c>
      <c r="C132" s="21" t="s">
        <v>2228</v>
      </c>
      <c r="D132" s="21" t="s">
        <v>1161</v>
      </c>
      <c r="E132" s="22" t="s">
        <v>1154</v>
      </c>
      <c r="G132" s="23" t="str">
        <f t="shared" si="1"/>
        <v>https://api.fundinfo.com/document/2d0fbf511f06e69e7f128c27cc073f82_171211/TMD_AU_en_AU60SSB00439_YES_2021-09-03.pdf?apiKey=329c284c-f95e-428e-b090-3ab54d34d7ce</v>
      </c>
      <c r="H132" s="21" t="s">
        <v>2234</v>
      </c>
      <c r="I132" s="21" t="s">
        <v>273</v>
      </c>
      <c r="J132" s="21" t="s">
        <v>1143</v>
      </c>
    </row>
    <row r="133" spans="1:10" ht="156.75" x14ac:dyDescent="0.2">
      <c r="A133" s="24" t="s">
        <v>275</v>
      </c>
      <c r="B133" s="24" t="s">
        <v>276</v>
      </c>
      <c r="C133" s="21" t="s">
        <v>2228</v>
      </c>
      <c r="D133" s="21" t="s">
        <v>1161</v>
      </c>
      <c r="E133" s="22" t="s">
        <v>1154</v>
      </c>
      <c r="G133" s="23" t="str">
        <f t="shared" si="1"/>
        <v>https://api.fundinfo.com/document/b5495f181a3e0ef8ccd8f40488c0b2b1_171259/TMD_AU_en_AU60SSB49469_YES_2021-09-03.pdf?apiKey=329c284c-f95e-428e-b090-3ab54d34d7ce</v>
      </c>
      <c r="H133" s="21" t="s">
        <v>2235</v>
      </c>
      <c r="I133" s="21" t="s">
        <v>275</v>
      </c>
      <c r="J133" s="21" t="s">
        <v>1143</v>
      </c>
    </row>
    <row r="134" spans="1:10" ht="142.5" x14ac:dyDescent="0.2">
      <c r="A134" s="20" t="s">
        <v>277</v>
      </c>
      <c r="B134" s="20" t="s">
        <v>278</v>
      </c>
      <c r="C134" s="21" t="s">
        <v>2228</v>
      </c>
      <c r="D134" s="21" t="s">
        <v>1161</v>
      </c>
      <c r="E134" s="22" t="s">
        <v>1154</v>
      </c>
      <c r="G134" s="23" t="str">
        <f t="shared" si="1"/>
        <v>https://www.franklintempleton.com.au/download/en-au/TMD/d26fdb2b-4d10-4ec7-8a45-3a0414ce0a7d/tmd-91406-A-martin-currie-ethical-values-with-income-fund.pdf</v>
      </c>
      <c r="H134" s="21" t="s">
        <v>2236</v>
      </c>
      <c r="I134" s="21" t="s">
        <v>277</v>
      </c>
      <c r="J134" s="21" t="s">
        <v>1143</v>
      </c>
    </row>
    <row r="135" spans="1:10" ht="156.75" x14ac:dyDescent="0.2">
      <c r="A135" s="24" t="s">
        <v>279</v>
      </c>
      <c r="B135" s="24" t="s">
        <v>280</v>
      </c>
      <c r="C135" s="21" t="s">
        <v>2228</v>
      </c>
      <c r="D135" s="21" t="s">
        <v>1161</v>
      </c>
      <c r="E135" s="22" t="s">
        <v>1154</v>
      </c>
      <c r="G135" s="23" t="str">
        <f t="shared" si="1"/>
        <v>https://www.franklintempleton.com.au/download/en-au/TMD/370ff0d4-592d-4e84-850a-cf060690ab23/tmd-91410-A-martin-currie-global-long-term-unconstrained-fund.pdf</v>
      </c>
      <c r="H135" s="21" t="s">
        <v>2237</v>
      </c>
      <c r="I135" s="21" t="s">
        <v>279</v>
      </c>
      <c r="J135" s="21" t="s">
        <v>1143</v>
      </c>
    </row>
    <row r="136" spans="1:10" ht="128.25" x14ac:dyDescent="0.2">
      <c r="A136" s="20" t="s">
        <v>281</v>
      </c>
      <c r="B136" s="20" t="s">
        <v>282</v>
      </c>
      <c r="C136" s="21" t="s">
        <v>2228</v>
      </c>
      <c r="D136" s="21" t="s">
        <v>1161</v>
      </c>
      <c r="E136" s="22" t="s">
        <v>1154</v>
      </c>
      <c r="G136" s="23" t="str">
        <f t="shared" ref="G136:G199" si="2">HYPERLINK(H136)</f>
        <v>https://www.franklintempleton.com.au/download/en-au/TMD/27d456ad-e2ca-4976-aaf9-bf875d8ae7eb/tmd-90092-A-martin-currie-property-securities-fund.pdf</v>
      </c>
      <c r="H136" s="21" t="s">
        <v>2238</v>
      </c>
      <c r="I136" s="21" t="s">
        <v>281</v>
      </c>
      <c r="J136" s="21" t="s">
        <v>1143</v>
      </c>
    </row>
    <row r="137" spans="1:10" ht="128.25" x14ac:dyDescent="0.2">
      <c r="A137" s="24" t="s">
        <v>283</v>
      </c>
      <c r="B137" s="24" t="s">
        <v>284</v>
      </c>
      <c r="C137" s="21" t="s">
        <v>2228</v>
      </c>
      <c r="D137" s="21" t="s">
        <v>1161</v>
      </c>
      <c r="E137" s="22" t="s">
        <v>1154</v>
      </c>
      <c r="G137" s="23" t="str">
        <f t="shared" si="2"/>
        <v>https://www.franklintempleton.com.au/download/en-au/TMD/0bb8574d-0e76-4a33-9696-b0c79c2bc78c/tmd-90769-A-martin-currie-real-income-fund.pdf</v>
      </c>
      <c r="H137" s="21" t="s">
        <v>2239</v>
      </c>
      <c r="I137" s="21" t="s">
        <v>283</v>
      </c>
      <c r="J137" s="21" t="s">
        <v>1143</v>
      </c>
    </row>
    <row r="138" spans="1:10" ht="142.5" x14ac:dyDescent="0.2">
      <c r="A138" s="20" t="s">
        <v>285</v>
      </c>
      <c r="B138" s="20" t="s">
        <v>286</v>
      </c>
      <c r="C138" s="21" t="s">
        <v>2228</v>
      </c>
      <c r="D138" s="21" t="s">
        <v>1161</v>
      </c>
      <c r="E138" s="22" t="s">
        <v>1154</v>
      </c>
      <c r="G138" s="23" t="str">
        <f t="shared" si="2"/>
        <v>https://www.franklintempleton.com.au/download/en-au/TMD/df904bd1-0d95-4a2f-94b6-f5935d70634d/tmd-90502-A-martin-currie-select-opportunities-fund.pdf</v>
      </c>
      <c r="H138" s="21" t="s">
        <v>2240</v>
      </c>
      <c r="I138" s="21" t="s">
        <v>285</v>
      </c>
      <c r="J138" s="21" t="s">
        <v>1143</v>
      </c>
    </row>
    <row r="139" spans="1:10" ht="128.25" x14ac:dyDescent="0.2">
      <c r="A139" s="24" t="s">
        <v>287</v>
      </c>
      <c r="B139" s="24" t="s">
        <v>288</v>
      </c>
      <c r="C139" s="21" t="s">
        <v>2228</v>
      </c>
      <c r="D139" s="21" t="s">
        <v>1161</v>
      </c>
      <c r="E139" s="22" t="s">
        <v>1154</v>
      </c>
      <c r="G139" s="23" t="str">
        <f t="shared" si="2"/>
        <v>https://www.franklintempleton.com.au/download/en-au/TMD/a23fa8fd-756b-423b-8fdb-97b68b941766/tmd-90006-M-martin-currie-sustainable-equity-fund.pdf</v>
      </c>
      <c r="H139" s="21" t="s">
        <v>2241</v>
      </c>
      <c r="I139" s="21" t="s">
        <v>287</v>
      </c>
      <c r="J139" s="21" t="s">
        <v>1143</v>
      </c>
    </row>
    <row r="140" spans="1:10" ht="128.25" x14ac:dyDescent="0.2">
      <c r="A140" s="20" t="s">
        <v>289</v>
      </c>
      <c r="B140" s="20" t="s">
        <v>290</v>
      </c>
      <c r="C140" s="21" t="s">
        <v>2228</v>
      </c>
      <c r="D140" s="21" t="s">
        <v>1161</v>
      </c>
      <c r="E140" s="22" t="s">
        <v>1154</v>
      </c>
      <c r="G140" s="23" t="str">
        <f t="shared" si="2"/>
        <v>https://www.franklintempleton.com.au/download/en-au/TMD/74120cc7-8dfb-4af6-af81-1e0c9846e4ca/tmd-90069-A-franklin-global-systematic-equity-fund.pdf</v>
      </c>
      <c r="H140" s="21" t="s">
        <v>2242</v>
      </c>
      <c r="I140" s="21" t="s">
        <v>289</v>
      </c>
      <c r="J140" s="21" t="s">
        <v>1143</v>
      </c>
    </row>
    <row r="141" spans="1:10" ht="142.5" x14ac:dyDescent="0.2">
      <c r="A141" s="24" t="s">
        <v>291</v>
      </c>
      <c r="B141" s="24" t="s">
        <v>292</v>
      </c>
      <c r="C141" s="21" t="s">
        <v>2228</v>
      </c>
      <c r="D141" s="21" t="s">
        <v>1161</v>
      </c>
      <c r="E141" s="22" t="s">
        <v>1154</v>
      </c>
      <c r="G141" s="23" t="str">
        <f t="shared" si="2"/>
        <v>https://www.franklintempleton.com.au/download/en-au/TMD/1993ded7-5a8b-4251-9ee5-671a4852899d/tmd-92020-A-franklin-global-responsible-investment-fund.pdf</v>
      </c>
      <c r="H141" s="21" t="s">
        <v>2243</v>
      </c>
      <c r="I141" s="21" t="s">
        <v>291</v>
      </c>
      <c r="J141" s="21" t="s">
        <v>1143</v>
      </c>
    </row>
    <row r="142" spans="1:10" ht="156.75" x14ac:dyDescent="0.2">
      <c r="A142" s="20" t="s">
        <v>293</v>
      </c>
      <c r="B142" s="20" t="s">
        <v>294</v>
      </c>
      <c r="C142" s="21" t="s">
        <v>2228</v>
      </c>
      <c r="D142" s="21" t="s">
        <v>1161</v>
      </c>
      <c r="E142" s="22" t="s">
        <v>1154</v>
      </c>
      <c r="G142" s="23" t="str">
        <f t="shared" si="2"/>
        <v>https://api.fundinfo.com/document/1b64d4b82f5b9afa2c263148207dfefd_191388/TMD_AU_en_AU60SSB01221_YES_2021-09-03.pdf?apiKey=329c284c-f95e-428e-b090-3ab54d34d7ce</v>
      </c>
      <c r="H142" s="21" t="s">
        <v>2244</v>
      </c>
      <c r="I142" s="21" t="s">
        <v>293</v>
      </c>
      <c r="J142" s="21" t="s">
        <v>1143</v>
      </c>
    </row>
    <row r="143" spans="1:10" ht="142.5" x14ac:dyDescent="0.2">
      <c r="A143" s="24" t="s">
        <v>295</v>
      </c>
      <c r="B143" s="24" t="s">
        <v>296</v>
      </c>
      <c r="C143" s="21" t="s">
        <v>2228</v>
      </c>
      <c r="D143" s="21" t="s">
        <v>1161</v>
      </c>
      <c r="E143" s="22" t="s">
        <v>1154</v>
      </c>
      <c r="G143" s="23" t="str">
        <f t="shared" si="2"/>
        <v>https://www.franklintempleton.com.au/download/en-au/TMD/57df1c90-6989-41cc-9306-5a98e132d130/tmd-90042-A-western-asset-conservative-income-fund.pdf</v>
      </c>
      <c r="H143" s="21" t="s">
        <v>2245</v>
      </c>
      <c r="I143" s="21" t="s">
        <v>295</v>
      </c>
      <c r="J143" s="21" t="s">
        <v>1143</v>
      </c>
    </row>
    <row r="144" spans="1:10" ht="156.75" x14ac:dyDescent="0.2">
      <c r="A144" s="20" t="s">
        <v>297</v>
      </c>
      <c r="B144" s="20" t="s">
        <v>298</v>
      </c>
      <c r="C144" s="21" t="s">
        <v>2228</v>
      </c>
      <c r="D144" s="21" t="s">
        <v>1161</v>
      </c>
      <c r="E144" s="22" t="s">
        <v>1154</v>
      </c>
      <c r="G144" s="23" t="str">
        <f t="shared" si="2"/>
        <v>https://api.fundinfo.com/document/ec0a726d80ea6f4fdbeb09864523bbda_295058/TMD_AU_en_AU60SSB83203_YES_2021-10-01.pdf?apiKey=329c284c-f95e-428e-b090-3ab54d34d7ce</v>
      </c>
      <c r="H144" s="21" t="s">
        <v>2246</v>
      </c>
      <c r="I144" s="21" t="s">
        <v>297</v>
      </c>
      <c r="J144" s="21" t="s">
        <v>1143</v>
      </c>
    </row>
    <row r="145" spans="1:10" ht="171" x14ac:dyDescent="0.2">
      <c r="A145" s="24" t="s">
        <v>299</v>
      </c>
      <c r="B145" s="24" t="s">
        <v>300</v>
      </c>
      <c r="C145" s="21" t="s">
        <v>2228</v>
      </c>
      <c r="D145" s="21" t="s">
        <v>2229</v>
      </c>
      <c r="E145" s="22" t="s">
        <v>1154</v>
      </c>
      <c r="G145" s="23" t="str">
        <f t="shared" si="2"/>
        <v>https://www.franklintempleton.com.au/download/en-au/FUND-COMMENTARY/300d5d0c-e03c-4016-a97a-0a1958bf5324/fund-commentary-lm-wa-macro-opportunities-bond.pdf</v>
      </c>
      <c r="H145" s="21" t="s">
        <v>2247</v>
      </c>
      <c r="I145" s="21" t="s">
        <v>299</v>
      </c>
      <c r="J145" s="21" t="s">
        <v>1143</v>
      </c>
    </row>
    <row r="146" spans="1:10" ht="99.75" x14ac:dyDescent="0.2">
      <c r="A146" s="20" t="s">
        <v>301</v>
      </c>
      <c r="B146" s="20" t="s">
        <v>302</v>
      </c>
      <c r="C146" s="21" t="s">
        <v>2089</v>
      </c>
      <c r="D146" s="21" t="s">
        <v>1161</v>
      </c>
      <c r="E146" s="22" t="s">
        <v>1154</v>
      </c>
      <c r="G146" s="23" t="str">
        <f t="shared" si="2"/>
        <v>https://www.loftuspeak.com.au/wp-content/uploads/2021/09/Loftus_Peak_Global_Disruption_Fund_EN_AU_1631020981-1.pdf</v>
      </c>
      <c r="H146" s="21" t="s">
        <v>2248</v>
      </c>
      <c r="I146" s="21" t="s">
        <v>301</v>
      </c>
      <c r="J146" s="21" t="s">
        <v>1143</v>
      </c>
    </row>
    <row r="147" spans="1:10" ht="185.25" x14ac:dyDescent="0.2">
      <c r="A147" s="24" t="s">
        <v>303</v>
      </c>
      <c r="B147" s="24" t="s">
        <v>304</v>
      </c>
      <c r="C147" s="21" t="s">
        <v>1160</v>
      </c>
      <c r="D147" s="21" t="s">
        <v>1161</v>
      </c>
      <c r="E147" s="22" t="s">
        <v>1154</v>
      </c>
      <c r="G147" s="23" t="str">
        <f>HYPERLINK(H147)</f>
        <v>M:\Mason Stevens\Eileen Compliance\DDO\MS as Distributor\Draft TMDs Received\Ironbark Asset Management (Fund Services) Limited\DAM9817AU FSC-TMD_CAI-GMNF.pdf</v>
      </c>
      <c r="H147" s="21" t="s">
        <v>1162</v>
      </c>
      <c r="I147" s="21" t="e">
        <v>#N/A</v>
      </c>
      <c r="J147" s="21" t="s">
        <v>1150</v>
      </c>
    </row>
    <row r="148" spans="1:10" ht="185.25" x14ac:dyDescent="0.2">
      <c r="A148" s="20" t="s">
        <v>307</v>
      </c>
      <c r="B148" s="20" t="s">
        <v>308</v>
      </c>
      <c r="C148" s="21" t="s">
        <v>1163</v>
      </c>
      <c r="D148" s="21" t="s">
        <v>1164</v>
      </c>
      <c r="E148" s="22" t="s">
        <v>1165</v>
      </c>
      <c r="G148" s="23" t="str">
        <f t="shared" si="2"/>
        <v>https://mim.fgsfulfillment.com/download.aspx?sku=TMD-AECF-ANZ</v>
      </c>
      <c r="H148" s="21" t="s">
        <v>2249</v>
      </c>
      <c r="I148" s="21" t="s">
        <v>307</v>
      </c>
      <c r="J148" s="21" t="s">
        <v>1143</v>
      </c>
    </row>
    <row r="149" spans="1:10" ht="185.25" x14ac:dyDescent="0.2">
      <c r="A149" s="24" t="s">
        <v>309</v>
      </c>
      <c r="B149" s="24" t="s">
        <v>310</v>
      </c>
      <c r="C149" s="21" t="s">
        <v>1163</v>
      </c>
      <c r="D149" s="21" t="s">
        <v>1164</v>
      </c>
      <c r="E149" s="22" t="s">
        <v>1165</v>
      </c>
      <c r="G149" s="23" t="str">
        <f t="shared" si="2"/>
        <v>https://mim.fgsfulfillment.com/download.aspx?sku=TMD-MAFIF-ANZ</v>
      </c>
      <c r="H149" s="21" t="s">
        <v>2250</v>
      </c>
      <c r="I149" s="21" t="s">
        <v>309</v>
      </c>
      <c r="J149" s="21" t="s">
        <v>1143</v>
      </c>
    </row>
    <row r="150" spans="1:10" ht="185.25" x14ac:dyDescent="0.2">
      <c r="A150" s="20" t="s">
        <v>311</v>
      </c>
      <c r="B150" s="20" t="s">
        <v>312</v>
      </c>
      <c r="C150" s="21" t="s">
        <v>1163</v>
      </c>
      <c r="D150" s="21" t="s">
        <v>1164</v>
      </c>
      <c r="E150" s="22" t="s">
        <v>1165</v>
      </c>
      <c r="G150" s="23" t="str">
        <f t="shared" si="2"/>
        <v>https://mim.fgsfulfillment.com/download.aspx?sku=TMD-MASCF-ANZ</v>
      </c>
      <c r="H150" s="21" t="s">
        <v>2251</v>
      </c>
      <c r="I150" s="21" t="s">
        <v>311</v>
      </c>
      <c r="J150" s="21" t="s">
        <v>1143</v>
      </c>
    </row>
    <row r="151" spans="1:10" ht="185.25" x14ac:dyDescent="0.2">
      <c r="A151" s="24" t="s">
        <v>313</v>
      </c>
      <c r="B151" s="24" t="s">
        <v>314</v>
      </c>
      <c r="C151" s="21" t="s">
        <v>1163</v>
      </c>
      <c r="D151" s="21" t="s">
        <v>1164</v>
      </c>
      <c r="E151" s="22" t="s">
        <v>1165</v>
      </c>
      <c r="G151" s="23" t="str">
        <f t="shared" si="2"/>
        <v>https://mim.fgsfulfillment.com/download.aspx?sku=TMD-MDBF-ANZ</v>
      </c>
      <c r="H151" s="21" t="s">
        <v>2252</v>
      </c>
      <c r="I151" s="21" t="s">
        <v>313</v>
      </c>
      <c r="J151" s="21" t="s">
        <v>1143</v>
      </c>
    </row>
    <row r="152" spans="1:10" ht="185.25" x14ac:dyDescent="0.2">
      <c r="A152" s="20" t="s">
        <v>315</v>
      </c>
      <c r="B152" s="20" t="s">
        <v>316</v>
      </c>
      <c r="C152" s="21" t="s">
        <v>1163</v>
      </c>
      <c r="D152" s="21" t="s">
        <v>1164</v>
      </c>
      <c r="E152" s="22" t="s">
        <v>1165</v>
      </c>
      <c r="G152" s="23" t="str">
        <f t="shared" si="2"/>
        <v>https://mim.fgsfulfillment.com/download.aspx?sku=TMD-MIOF-ANZ</v>
      </c>
      <c r="H152" s="21" t="s">
        <v>2253</v>
      </c>
      <c r="I152" s="21" t="s">
        <v>315</v>
      </c>
      <c r="J152" s="21" t="s">
        <v>1143</v>
      </c>
    </row>
    <row r="153" spans="1:10" ht="185.25" x14ac:dyDescent="0.2">
      <c r="A153" s="24" t="s">
        <v>317</v>
      </c>
      <c r="B153" s="24" t="s">
        <v>318</v>
      </c>
      <c r="C153" s="21" t="s">
        <v>1163</v>
      </c>
      <c r="D153" s="21" t="s">
        <v>1164</v>
      </c>
      <c r="E153" s="22" t="s">
        <v>1165</v>
      </c>
      <c r="G153" s="23" t="str">
        <f t="shared" si="2"/>
        <v>https://mim.fgsfulfillment.com/download.aspx?sku=TMD-MMAOF-ANZ</v>
      </c>
      <c r="H153" s="21" t="s">
        <v>2254</v>
      </c>
      <c r="I153" s="21" t="s">
        <v>317</v>
      </c>
      <c r="J153" s="21" t="s">
        <v>1143</v>
      </c>
    </row>
    <row r="154" spans="1:10" ht="185.25" x14ac:dyDescent="0.2">
      <c r="A154" s="20" t="s">
        <v>319</v>
      </c>
      <c r="B154" s="20" t="s">
        <v>320</v>
      </c>
      <c r="C154" s="21" t="s">
        <v>1163</v>
      </c>
      <c r="D154" s="21" t="s">
        <v>1164</v>
      </c>
      <c r="E154" s="22" t="s">
        <v>1165</v>
      </c>
      <c r="G154" s="23" t="str">
        <f t="shared" si="2"/>
        <v>https://mim.fgsfulfillment.com/download.aspx?sku=TMD-PGEFH-ANZ</v>
      </c>
      <c r="H154" s="21" t="s">
        <v>2255</v>
      </c>
      <c r="I154" s="21" t="s">
        <v>319</v>
      </c>
      <c r="J154" s="21" t="s">
        <v>1143</v>
      </c>
    </row>
    <row r="155" spans="1:10" ht="185.25" x14ac:dyDescent="0.2">
      <c r="A155" s="24" t="s">
        <v>321</v>
      </c>
      <c r="B155" s="24" t="s">
        <v>322</v>
      </c>
      <c r="C155" s="21" t="s">
        <v>1163</v>
      </c>
      <c r="D155" s="21" t="s">
        <v>1164</v>
      </c>
      <c r="E155" s="22" t="s">
        <v>1165</v>
      </c>
      <c r="G155" s="23" t="str">
        <f t="shared" si="2"/>
        <v>https://mim.fgsfulfillment.com/download.aspx?sku=TMD-MPSGAF-ANZ</v>
      </c>
      <c r="H155" s="21" t="s">
        <v>2256</v>
      </c>
      <c r="I155" s="21" t="s">
        <v>321</v>
      </c>
      <c r="J155" s="21" t="s">
        <v>1143</v>
      </c>
    </row>
    <row r="156" spans="1:10" ht="185.25" x14ac:dyDescent="0.2">
      <c r="A156" s="20" t="s">
        <v>323</v>
      </c>
      <c r="B156" s="20" t="s">
        <v>324</v>
      </c>
      <c r="C156" s="21" t="s">
        <v>1163</v>
      </c>
      <c r="D156" s="21" t="s">
        <v>1164</v>
      </c>
      <c r="E156" s="22" t="s">
        <v>1165</v>
      </c>
      <c r="G156" s="23" t="str">
        <f t="shared" si="2"/>
        <v>https://mim.fgsfulfillment.com/download.aspx?sku=TMD-MTICF-ANZ</v>
      </c>
      <c r="H156" s="21" t="s">
        <v>2257</v>
      </c>
      <c r="I156" s="21" t="s">
        <v>323</v>
      </c>
      <c r="J156" s="21" t="s">
        <v>1143</v>
      </c>
    </row>
    <row r="157" spans="1:10" ht="242.25" x14ac:dyDescent="0.2">
      <c r="A157" s="24" t="s">
        <v>325</v>
      </c>
      <c r="B157" s="24" t="s">
        <v>326</v>
      </c>
      <c r="C157" s="21" t="s">
        <v>1163</v>
      </c>
      <c r="D157" s="21" t="s">
        <v>1164</v>
      </c>
      <c r="E157" s="22" t="s">
        <v>1165</v>
      </c>
      <c r="G157" s="23" t="str">
        <f t="shared" si="2"/>
        <v>M:\Mason Stevens\Eileen Compliance\DDO\MS as Distributor\Draft TMDs Received\Macquarie Investment Management Australia Limited\MAQ0831AU Macquarie True Index Global Infrastructure Securities Fund TMD final 28.09.pdf</v>
      </c>
      <c r="H157" s="21" t="s">
        <v>1166</v>
      </c>
      <c r="I157" s="21" t="e">
        <v>#N/A</v>
      </c>
      <c r="J157" s="21" t="s">
        <v>1150</v>
      </c>
    </row>
    <row r="158" spans="1:10" ht="57" x14ac:dyDescent="0.2">
      <c r="A158" s="20" t="s">
        <v>327</v>
      </c>
      <c r="B158" s="20" t="s">
        <v>328</v>
      </c>
      <c r="C158" s="21" t="s">
        <v>1163</v>
      </c>
      <c r="D158" s="21" t="s">
        <v>1167</v>
      </c>
      <c r="E158" s="22" t="s">
        <v>1165</v>
      </c>
      <c r="G158" s="23" t="str">
        <f t="shared" si="2"/>
        <v>https://mim.fgsfulfillment.com/download.aspx?sku=TMD-MTIIEF-ANZ</v>
      </c>
      <c r="H158" s="21" t="s">
        <v>2258</v>
      </c>
      <c r="I158" s="21" t="s">
        <v>327</v>
      </c>
      <c r="J158" s="21" t="s">
        <v>1143</v>
      </c>
    </row>
    <row r="159" spans="1:10" ht="185.25" x14ac:dyDescent="0.2">
      <c r="A159" s="24" t="s">
        <v>329</v>
      </c>
      <c r="B159" s="24" t="s">
        <v>330</v>
      </c>
      <c r="C159" s="21" t="s">
        <v>1163</v>
      </c>
      <c r="D159" s="21" t="s">
        <v>1164</v>
      </c>
      <c r="E159" s="22" t="s">
        <v>1165</v>
      </c>
      <c r="G159" s="23" t="str">
        <f t="shared" si="2"/>
        <v>https://mim.fgsfulfillment.com/download.aspx?sku=TMD-MTIAFIF-ANZ</v>
      </c>
      <c r="H159" s="21" t="s">
        <v>2259</v>
      </c>
      <c r="I159" s="21" t="s">
        <v>329</v>
      </c>
      <c r="J159" s="21" t="s">
        <v>1143</v>
      </c>
    </row>
    <row r="160" spans="1:10" ht="114" x14ac:dyDescent="0.2">
      <c r="A160" s="20" t="s">
        <v>331</v>
      </c>
      <c r="B160" s="20" t="s">
        <v>332</v>
      </c>
      <c r="C160" s="21" t="s">
        <v>2086</v>
      </c>
      <c r="D160" s="21" t="s">
        <v>1159</v>
      </c>
      <c r="E160" s="22" t="s">
        <v>2087</v>
      </c>
      <c r="G160" s="23" t="str">
        <f t="shared" si="2"/>
        <v>https://www.magellangroup.com.au/funds/forms-pds/additional-information/tmd-magellan-global-fund-open-class-units-asx-mgoc/</v>
      </c>
      <c r="H160" s="21" t="s">
        <v>2260</v>
      </c>
      <c r="I160" s="21" t="s">
        <v>331</v>
      </c>
      <c r="J160" s="21" t="s">
        <v>1143</v>
      </c>
    </row>
    <row r="161" spans="1:10" ht="99.75" x14ac:dyDescent="0.2">
      <c r="A161" s="24" t="s">
        <v>333</v>
      </c>
      <c r="B161" s="24" t="s">
        <v>334</v>
      </c>
      <c r="C161" s="21" t="s">
        <v>2086</v>
      </c>
      <c r="D161" s="21" t="s">
        <v>1159</v>
      </c>
      <c r="E161" s="22" t="s">
        <v>2087</v>
      </c>
      <c r="G161" s="23" t="str">
        <f t="shared" si="2"/>
        <v>https://www.magellangroup.com.au/funds/forms-pds/additional-information/tmd-magellan-global-fund-hedged/</v>
      </c>
      <c r="H161" s="21" t="s">
        <v>2261</v>
      </c>
      <c r="I161" s="21" t="s">
        <v>333</v>
      </c>
      <c r="J161" s="21" t="s">
        <v>1143</v>
      </c>
    </row>
    <row r="162" spans="1:10" ht="114" x14ac:dyDescent="0.2">
      <c r="A162" s="20" t="s">
        <v>335</v>
      </c>
      <c r="B162" s="20" t="s">
        <v>336</v>
      </c>
      <c r="C162" s="21" t="s">
        <v>2086</v>
      </c>
      <c r="D162" s="21" t="s">
        <v>1159</v>
      </c>
      <c r="E162" s="22" t="s">
        <v>2087</v>
      </c>
      <c r="G162" s="23" t="str">
        <f t="shared" si="2"/>
        <v>https://www.magellangroup.com.au/funds/forms-pds/additional-information/tmd-magellan-infrastructure-fund-unhedged/</v>
      </c>
      <c r="H162" s="21" t="s">
        <v>2262</v>
      </c>
      <c r="I162" s="21" t="s">
        <v>335</v>
      </c>
      <c r="J162" s="21" t="s">
        <v>1143</v>
      </c>
    </row>
    <row r="163" spans="1:10" ht="99.75" x14ac:dyDescent="0.2">
      <c r="A163" s="24" t="s">
        <v>337</v>
      </c>
      <c r="B163" s="24" t="s">
        <v>338</v>
      </c>
      <c r="C163" s="21" t="s">
        <v>2086</v>
      </c>
      <c r="D163" s="21" t="s">
        <v>1159</v>
      </c>
      <c r="E163" s="22" t="s">
        <v>2087</v>
      </c>
      <c r="G163" s="23" t="str">
        <f t="shared" si="2"/>
        <v>https://www.magellangroup.com.au/funds/forms-pds/additional-information/tmd-magellan-infrastructure-fund/</v>
      </c>
      <c r="H163" s="21" t="s">
        <v>2263</v>
      </c>
      <c r="I163" s="21" t="s">
        <v>337</v>
      </c>
      <c r="J163" s="21" t="s">
        <v>1143</v>
      </c>
    </row>
    <row r="164" spans="1:10" ht="99.75" x14ac:dyDescent="0.2">
      <c r="A164" s="20" t="s">
        <v>339</v>
      </c>
      <c r="B164" s="20" t="s">
        <v>340</v>
      </c>
      <c r="C164" s="21" t="s">
        <v>2264</v>
      </c>
      <c r="D164" s="21" t="s">
        <v>1161</v>
      </c>
      <c r="E164" s="22" t="s">
        <v>1154</v>
      </c>
      <c r="G164" s="23" t="str">
        <f t="shared" si="2"/>
        <v>https://www.gsfm.com.au/cms/wp-content/uploads/2021/09/FSC-TMD-Template_Man-AHL-Alpha-AUD-Class-A_Final.pdf</v>
      </c>
      <c r="H164" s="21" t="s">
        <v>2265</v>
      </c>
      <c r="I164" s="21" t="s">
        <v>339</v>
      </c>
      <c r="J164" s="21" t="s">
        <v>1143</v>
      </c>
    </row>
    <row r="165" spans="1:10" ht="114" x14ac:dyDescent="0.2">
      <c r="A165" s="24" t="s">
        <v>341</v>
      </c>
      <c r="B165" s="24" t="s">
        <v>342</v>
      </c>
      <c r="C165" s="21" t="s">
        <v>2266</v>
      </c>
      <c r="D165" s="21" t="s">
        <v>1169</v>
      </c>
      <c r="E165" s="22" t="s">
        <v>1170</v>
      </c>
      <c r="G165" s="23" t="str">
        <f t="shared" si="2"/>
        <v>https://masonstevens.com.au/wp-content/uploads/securepdfs/2021/09/Target-Market-Determinations-Mason-Stevens-Credit-Fund.pdf</v>
      </c>
      <c r="H165" s="21" t="s">
        <v>2267</v>
      </c>
      <c r="I165" s="21" t="s">
        <v>341</v>
      </c>
      <c r="J165" s="21" t="s">
        <v>1143</v>
      </c>
    </row>
    <row r="166" spans="1:10" ht="156.75" x14ac:dyDescent="0.2">
      <c r="A166" s="20" t="s">
        <v>343</v>
      </c>
      <c r="B166" s="20" t="s">
        <v>344</v>
      </c>
      <c r="C166" s="21" t="s">
        <v>1168</v>
      </c>
      <c r="D166" s="21" t="s">
        <v>1169</v>
      </c>
      <c r="E166" s="22" t="s">
        <v>1170</v>
      </c>
      <c r="G166" s="23" t="str">
        <f>HYPERLINK(H166)</f>
        <v>M:\Mason Stevens\Eileen Compliance\DDO\MS as Distributor\Draft TMDs Received\Fidante Partners Limited\HBC0011AU  MASIF_A_TMD.pdf</v>
      </c>
      <c r="H166" s="21" t="s">
        <v>1171</v>
      </c>
      <c r="I166" s="21" t="e">
        <v>#N/A</v>
      </c>
      <c r="J166" s="21" t="s">
        <v>1150</v>
      </c>
    </row>
    <row r="167" spans="1:10" ht="42.75" x14ac:dyDescent="0.2">
      <c r="A167" s="24" t="s">
        <v>345</v>
      </c>
      <c r="B167" s="24" t="s">
        <v>346</v>
      </c>
      <c r="C167" s="21" t="s">
        <v>2089</v>
      </c>
      <c r="D167" s="21" t="s">
        <v>1161</v>
      </c>
      <c r="E167" s="22" t="s">
        <v>1154</v>
      </c>
      <c r="G167" s="23" t="str">
        <f t="shared" si="2"/>
        <v>https://swift.zeidlerlegalservices.com/tmds/ETL0172AU</v>
      </c>
      <c r="H167" s="21" t="s">
        <v>2268</v>
      </c>
      <c r="I167" s="21" t="s">
        <v>345</v>
      </c>
      <c r="J167" s="21" t="s">
        <v>1143</v>
      </c>
    </row>
    <row r="168" spans="1:10" ht="42.75" x14ac:dyDescent="0.2">
      <c r="A168" s="20" t="s">
        <v>347</v>
      </c>
      <c r="B168" s="20" t="s">
        <v>348</v>
      </c>
      <c r="C168" s="21" t="s">
        <v>2089</v>
      </c>
      <c r="D168" s="21" t="s">
        <v>1169</v>
      </c>
      <c r="E168" s="22" t="s">
        <v>1154</v>
      </c>
      <c r="G168" s="23" t="str">
        <f t="shared" si="2"/>
        <v>https://swift.zeidlerlegalservices.com/tmds/MIA0001AU</v>
      </c>
      <c r="H168" s="21" t="s">
        <v>2269</v>
      </c>
      <c r="I168" s="21" t="s">
        <v>347</v>
      </c>
      <c r="J168" s="21" t="s">
        <v>1143</v>
      </c>
    </row>
    <row r="169" spans="1:10" ht="409.5" x14ac:dyDescent="0.2">
      <c r="A169" s="24" t="s">
        <v>349</v>
      </c>
      <c r="B169" s="24" t="s">
        <v>350</v>
      </c>
      <c r="C169" s="21" t="s">
        <v>2270</v>
      </c>
      <c r="D169" s="21" t="s">
        <v>2271</v>
      </c>
      <c r="E169" s="22" t="s">
        <v>1154</v>
      </c>
      <c r="G169" s="23" t="str">
        <f t="shared" si="2"/>
        <v>https://mafinancial.com/asset-management/retail-funds/ma-priority-income-fund/ma-priority-income-fund-target-market-determination/</v>
      </c>
      <c r="H169" s="21" t="s">
        <v>2272</v>
      </c>
      <c r="I169" s="21" t="s">
        <v>349</v>
      </c>
      <c r="J169" s="21" t="s">
        <v>1143</v>
      </c>
    </row>
    <row r="170" spans="1:10" ht="85.5" x14ac:dyDescent="0.2">
      <c r="A170" s="20" t="s">
        <v>351</v>
      </c>
      <c r="B170" s="20" t="s">
        <v>352</v>
      </c>
      <c r="C170" s="21" t="s">
        <v>2273</v>
      </c>
      <c r="D170" s="21" t="s">
        <v>2145</v>
      </c>
      <c r="E170" s="22" t="s">
        <v>1154</v>
      </c>
      <c r="G170" s="23" t="str">
        <f t="shared" si="2"/>
        <v>https://fundhost.com.au/wp-content/uploads/2019/08/Montgomery-Small-Companies-Fund-TMD.pdf</v>
      </c>
      <c r="H170" s="21" t="s">
        <v>2274</v>
      </c>
      <c r="I170" s="21" t="s">
        <v>351</v>
      </c>
      <c r="J170" s="21" t="s">
        <v>1143</v>
      </c>
    </row>
    <row r="171" spans="1:10" ht="85.5" x14ac:dyDescent="0.2">
      <c r="A171" s="24" t="s">
        <v>353</v>
      </c>
      <c r="B171" s="24" t="s">
        <v>354</v>
      </c>
      <c r="C171" s="21" t="s">
        <v>2275</v>
      </c>
      <c r="D171" s="21" t="s">
        <v>1161</v>
      </c>
      <c r="E171" s="22" t="s">
        <v>1170</v>
      </c>
      <c r="G171" s="23" t="str">
        <f t="shared" si="2"/>
        <v>https://www.gsfm.com.au/cms/wp-content/uploads/2021/07/TMD-0601-GRGF-MGGF-O-Final.pdf</v>
      </c>
      <c r="H171" s="21" t="s">
        <v>2276</v>
      </c>
      <c r="I171" s="21" t="s">
        <v>353</v>
      </c>
      <c r="J171" s="21" t="s">
        <v>1143</v>
      </c>
    </row>
    <row r="172" spans="1:10" ht="128.25" x14ac:dyDescent="0.2">
      <c r="A172" s="20" t="s">
        <v>355</v>
      </c>
      <c r="B172" s="20" t="s">
        <v>356</v>
      </c>
      <c r="C172" s="21" t="s">
        <v>2089</v>
      </c>
      <c r="D172" s="21" t="s">
        <v>2277</v>
      </c>
      <c r="E172" s="22" t="s">
        <v>1154</v>
      </c>
      <c r="G172" s="23" t="str">
        <f t="shared" si="2"/>
        <v>https://swift.zeidlerlegalservices.com/tmds/SLT2171AU</v>
      </c>
      <c r="H172" s="21" t="s">
        <v>2278</v>
      </c>
      <c r="I172" s="21" t="s">
        <v>355</v>
      </c>
      <c r="J172" s="21" t="s">
        <v>1143</v>
      </c>
    </row>
    <row r="173" spans="1:10" ht="99.75" x14ac:dyDescent="0.2">
      <c r="A173" s="24" t="s">
        <v>357</v>
      </c>
      <c r="B173" s="24" t="s">
        <v>358</v>
      </c>
      <c r="C173" s="21" t="s">
        <v>2279</v>
      </c>
      <c r="D173" s="21" t="s">
        <v>1161</v>
      </c>
      <c r="E173" s="22" t="s">
        <v>1154</v>
      </c>
      <c r="G173" s="23" t="str">
        <f t="shared" si="2"/>
        <v>https://www.ocfunds.com.au/wp-content/uploads/2021/08/FSC_TMD_OC-Micro-Cap-Fund-FINAL-23-August-2021.pdf</v>
      </c>
      <c r="H173" s="21" t="s">
        <v>2280</v>
      </c>
      <c r="I173" s="21" t="s">
        <v>357</v>
      </c>
      <c r="J173" s="21" t="s">
        <v>1143</v>
      </c>
    </row>
    <row r="174" spans="1:10" ht="114" x14ac:dyDescent="0.2">
      <c r="A174" s="20" t="s">
        <v>359</v>
      </c>
      <c r="B174" s="20" t="s">
        <v>360</v>
      </c>
      <c r="C174" s="21" t="s">
        <v>2279</v>
      </c>
      <c r="D174" s="21" t="s">
        <v>1161</v>
      </c>
      <c r="E174" s="22" t="s">
        <v>1154</v>
      </c>
      <c r="G174" s="23" t="str">
        <f t="shared" si="2"/>
        <v>https://www.ocfunds.com.au/wp-content/uploads/2021/08/TMD_OC-Premium-Small-Companies-Fund-FINAL-23-August-2021.pdf</v>
      </c>
      <c r="H174" s="21" t="s">
        <v>2281</v>
      </c>
      <c r="I174" s="21" t="s">
        <v>359</v>
      </c>
      <c r="J174" s="21" t="s">
        <v>1143</v>
      </c>
    </row>
    <row r="175" spans="1:10" ht="71.25" x14ac:dyDescent="0.2">
      <c r="A175" s="24" t="s">
        <v>361</v>
      </c>
      <c r="B175" s="24" t="s">
        <v>362</v>
      </c>
      <c r="C175" s="21" t="s">
        <v>2099</v>
      </c>
      <c r="D175" s="21" t="s">
        <v>1161</v>
      </c>
      <c r="E175" s="22" t="s">
        <v>1154</v>
      </c>
      <c r="G175" s="23" t="str">
        <f t="shared" si="2"/>
        <v>https://documents.feprecisionplus.com/Tmd/PCT/TMD/UIEL-PIM4401AU.pdf</v>
      </c>
      <c r="H175" s="21" t="s">
        <v>2282</v>
      </c>
      <c r="I175" s="21" t="s">
        <v>361</v>
      </c>
      <c r="J175" s="21" t="s">
        <v>1143</v>
      </c>
    </row>
    <row r="176" spans="1:10" ht="42.75" x14ac:dyDescent="0.2">
      <c r="A176" s="20" t="s">
        <v>363</v>
      </c>
      <c r="B176" s="20" t="s">
        <v>364</v>
      </c>
      <c r="C176" s="21" t="s">
        <v>2089</v>
      </c>
      <c r="D176" s="21" t="s">
        <v>1169</v>
      </c>
      <c r="E176" s="22" t="s">
        <v>1154</v>
      </c>
      <c r="G176" s="23" t="str">
        <f t="shared" si="2"/>
        <v>https://swift.zeidlerlegalservices.com/tmds/ETL0463AU</v>
      </c>
      <c r="H176" s="21" t="s">
        <v>2283</v>
      </c>
      <c r="I176" s="21" t="s">
        <v>363</v>
      </c>
      <c r="J176" s="21" t="s">
        <v>1143</v>
      </c>
    </row>
    <row r="177" spans="1:10" ht="185.25" x14ac:dyDescent="0.2">
      <c r="A177" s="24" t="s">
        <v>365</v>
      </c>
      <c r="B177" s="24" t="s">
        <v>366</v>
      </c>
      <c r="C177" s="21" t="s">
        <v>1163</v>
      </c>
      <c r="D177" s="21" t="s">
        <v>1164</v>
      </c>
      <c r="E177" s="22" t="s">
        <v>1165</v>
      </c>
      <c r="G177" s="23" t="str">
        <f t="shared" si="2"/>
        <v>https://mim.fgsfulfillment.com/download.aspx?sku=TMD-PE-GFXAF-ANZ</v>
      </c>
      <c r="H177" s="21" t="s">
        <v>2284</v>
      </c>
      <c r="I177" s="21" t="s">
        <v>365</v>
      </c>
      <c r="J177" s="21" t="s">
        <v>1143</v>
      </c>
    </row>
    <row r="178" spans="1:10" ht="85.5" x14ac:dyDescent="0.2">
      <c r="A178" s="20" t="s">
        <v>367</v>
      </c>
      <c r="B178" s="20" t="s">
        <v>368</v>
      </c>
      <c r="C178" s="21" t="s">
        <v>2089</v>
      </c>
      <c r="D178" s="21" t="s">
        <v>1161</v>
      </c>
      <c r="E178" s="22" t="s">
        <v>1154</v>
      </c>
      <c r="G178" s="23" t="str">
        <f t="shared" si="2"/>
        <v>http://www.pantribal.com.au/wordpress/wp-content/uploads/2021/09/PTGEF-TMD-27Aug21.pdf</v>
      </c>
      <c r="H178" s="21" t="s">
        <v>2285</v>
      </c>
      <c r="I178" s="21" t="s">
        <v>367</v>
      </c>
      <c r="J178" s="21" t="s">
        <v>1143</v>
      </c>
    </row>
    <row r="179" spans="1:10" ht="42.75" x14ac:dyDescent="0.2">
      <c r="A179" s="24" t="s">
        <v>369</v>
      </c>
      <c r="B179" s="24" t="s">
        <v>370</v>
      </c>
      <c r="C179" s="21" t="s">
        <v>2089</v>
      </c>
      <c r="D179" s="21" t="s">
        <v>1161</v>
      </c>
      <c r="E179" s="22" t="s">
        <v>1154</v>
      </c>
      <c r="G179" s="23" t="str">
        <f t="shared" si="2"/>
        <v>https://swift.zeidlerlegalservices.com/tmds/ETL8096AU</v>
      </c>
      <c r="H179" s="21" t="s">
        <v>2286</v>
      </c>
      <c r="I179" s="21" t="s">
        <v>369</v>
      </c>
      <c r="J179" s="21" t="s">
        <v>1143</v>
      </c>
    </row>
    <row r="180" spans="1:10" ht="42.75" x14ac:dyDescent="0.2">
      <c r="A180" s="20" t="s">
        <v>371</v>
      </c>
      <c r="B180" s="20" t="s">
        <v>372</v>
      </c>
      <c r="C180" s="21" t="s">
        <v>2089</v>
      </c>
      <c r="D180" s="21" t="s">
        <v>1161</v>
      </c>
      <c r="E180" s="22" t="s">
        <v>1154</v>
      </c>
      <c r="G180" s="23" t="str">
        <f t="shared" si="2"/>
        <v>https://swift.zeidlerlegalservices.com/tmds/ETL2741AU</v>
      </c>
      <c r="H180" s="21" t="s">
        <v>2287</v>
      </c>
      <c r="I180" s="21" t="s">
        <v>371</v>
      </c>
      <c r="J180" s="21" t="s">
        <v>1143</v>
      </c>
    </row>
    <row r="181" spans="1:10" ht="71.25" x14ac:dyDescent="0.2">
      <c r="A181" s="24" t="s">
        <v>373</v>
      </c>
      <c r="B181" s="24" t="s">
        <v>374</v>
      </c>
      <c r="C181" s="21" t="s">
        <v>2275</v>
      </c>
      <c r="D181" s="21" t="s">
        <v>2145</v>
      </c>
      <c r="E181" s="22" t="s">
        <v>1154</v>
      </c>
      <c r="G181" s="23" t="str">
        <f t="shared" si="2"/>
        <v>https://www.gsfm.com.au/cms/wp-content/uploads/2021/07/TMD-0601-GRGO-Final.pdf</v>
      </c>
      <c r="H181" s="21" t="s">
        <v>2288</v>
      </c>
      <c r="I181" s="21" t="s">
        <v>373</v>
      </c>
      <c r="J181" s="21" t="s">
        <v>1143</v>
      </c>
    </row>
    <row r="182" spans="1:10" ht="156.75" x14ac:dyDescent="0.2">
      <c r="A182" s="20" t="s">
        <v>375</v>
      </c>
      <c r="B182" s="20" t="s">
        <v>376</v>
      </c>
      <c r="C182" s="21" t="s">
        <v>2289</v>
      </c>
      <c r="D182" s="21" t="s">
        <v>1161</v>
      </c>
      <c r="E182" s="22" t="s">
        <v>1154</v>
      </c>
      <c r="G182" s="23" t="str">
        <f t="shared" si="2"/>
        <v>https://www.pendalgroup.com/wp-content/uploads/docs/factsheets/DDO/Pendal%20Short%20Term%20Income%20Securities%20Fund%20-%20DDO.pdf?v=2021-09-291632939756</v>
      </c>
      <c r="H182" s="21" t="s">
        <v>2290</v>
      </c>
      <c r="I182" s="21" t="s">
        <v>375</v>
      </c>
      <c r="J182" s="21" t="s">
        <v>1143</v>
      </c>
    </row>
    <row r="183" spans="1:10" ht="128.25" x14ac:dyDescent="0.2">
      <c r="A183" s="24" t="s">
        <v>377</v>
      </c>
      <c r="B183" s="28" t="s">
        <v>378</v>
      </c>
      <c r="C183" s="21" t="s">
        <v>2289</v>
      </c>
      <c r="D183" s="21" t="s">
        <v>1161</v>
      </c>
      <c r="E183" s="22" t="s">
        <v>1154</v>
      </c>
      <c r="G183" s="23" t="str">
        <f t="shared" si="2"/>
        <v>https://www.pendalgroup.com/wp-content/uploads/docs/factsheets/DDO/Pendal%20Horizon%20Fund%20-%20DDO.pdf?v=2021-09-141631646222</v>
      </c>
      <c r="H183" s="21" t="s">
        <v>2291</v>
      </c>
      <c r="I183" s="21" t="s">
        <v>377</v>
      </c>
      <c r="J183" s="21" t="s">
        <v>1143</v>
      </c>
    </row>
    <row r="184" spans="1:10" ht="142.5" x14ac:dyDescent="0.2">
      <c r="A184" s="20" t="s">
        <v>379</v>
      </c>
      <c r="B184" s="20" t="s">
        <v>380</v>
      </c>
      <c r="C184" s="21" t="s">
        <v>2289</v>
      </c>
      <c r="D184" s="21" t="s">
        <v>1161</v>
      </c>
      <c r="E184" s="22" t="s">
        <v>1154</v>
      </c>
      <c r="G184" s="23" t="str">
        <f t="shared" si="2"/>
        <v>https://www.pendalgroup.com/wp-content/uploads/docs/factsheets/DDO/Pendal%20Fixed%20Interest%20Fund%20-%20DDO.pdf?v=2021-09-071630976928</v>
      </c>
      <c r="H184" s="21" t="s">
        <v>2292</v>
      </c>
      <c r="I184" s="21" t="s">
        <v>379</v>
      </c>
      <c r="J184" s="21" t="s">
        <v>1143</v>
      </c>
    </row>
    <row r="185" spans="1:10" ht="142.5" x14ac:dyDescent="0.2">
      <c r="A185" s="24" t="s">
        <v>381</v>
      </c>
      <c r="B185" s="24" t="s">
        <v>382</v>
      </c>
      <c r="C185" s="21" t="s">
        <v>2289</v>
      </c>
      <c r="D185" s="21" t="s">
        <v>2293</v>
      </c>
      <c r="E185" s="22" t="s">
        <v>1154</v>
      </c>
      <c r="G185" s="23" t="str">
        <f t="shared" si="2"/>
        <v>https://www.pendalgroup.com/wp-content/uploads/docs/factsheets/DDO/Pendal%20Geared%20Imputation%20Fund%20-%20DDO.pdf?v=2021-09-061630919278</v>
      </c>
      <c r="H185" s="21" t="s">
        <v>2294</v>
      </c>
      <c r="I185" s="21" t="s">
        <v>381</v>
      </c>
      <c r="J185" s="21" t="s">
        <v>1143</v>
      </c>
    </row>
    <row r="186" spans="1:10" ht="142.5" x14ac:dyDescent="0.2">
      <c r="A186" s="20" t="s">
        <v>383</v>
      </c>
      <c r="B186" s="20" t="s">
        <v>384</v>
      </c>
      <c r="C186" s="21" t="s">
        <v>2289</v>
      </c>
      <c r="D186" s="21" t="s">
        <v>1161</v>
      </c>
      <c r="E186" s="22" t="s">
        <v>1154</v>
      </c>
      <c r="G186" s="23" t="str">
        <f t="shared" si="2"/>
        <v>https://www.pendalgroup.com/wp-content/uploads/docs/factsheets/DDO/Pendal%20Property%20Securities%20Fund%20-%20DDO.pdf?v=2021-09-061630919278</v>
      </c>
      <c r="H186" s="21" t="s">
        <v>2295</v>
      </c>
      <c r="I186" s="21" t="s">
        <v>383</v>
      </c>
      <c r="J186" s="21" t="s">
        <v>1143</v>
      </c>
    </row>
    <row r="187" spans="1:10" ht="171" x14ac:dyDescent="0.2">
      <c r="A187" s="24" t="s">
        <v>385</v>
      </c>
      <c r="B187" s="24" t="s">
        <v>386</v>
      </c>
      <c r="C187" s="21" t="s">
        <v>2289</v>
      </c>
      <c r="D187" s="21" t="s">
        <v>1161</v>
      </c>
      <c r="E187" s="22" t="s">
        <v>1154</v>
      </c>
      <c r="G187" s="23" t="str">
        <f t="shared" si="2"/>
        <v>https://www.pendalgroup.com/wp-content/uploads/docs/factsheets/DDO/Pendal%20Sustainable%20Australian%20Fixed%20Interest%20Fund%20-%20DDO.pdf?v=2021-09-061630919278</v>
      </c>
      <c r="H187" s="21" t="s">
        <v>2296</v>
      </c>
      <c r="I187" s="21" t="s">
        <v>385</v>
      </c>
      <c r="J187" s="21" t="s">
        <v>1143</v>
      </c>
    </row>
    <row r="188" spans="1:10" ht="171" x14ac:dyDescent="0.2">
      <c r="A188" s="20" t="s">
        <v>387</v>
      </c>
      <c r="B188" s="20" t="s">
        <v>388</v>
      </c>
      <c r="C188" s="21" t="s">
        <v>2289</v>
      </c>
      <c r="D188" s="21" t="s">
        <v>1161</v>
      </c>
      <c r="E188" s="22" t="s">
        <v>1154</v>
      </c>
      <c r="G188" s="23" t="str">
        <f t="shared" si="2"/>
        <v>https://www.pendalgroup.com/wp-content/uploads/docs/factsheets/DDO/Pendal%20Global%20Emerging%20Markets%20Opportunities%20Fund%20WS%20-%20DDO.pdf?v=2021-09-061630919278</v>
      </c>
      <c r="H188" s="21" t="s">
        <v>2297</v>
      </c>
      <c r="I188" s="21" t="s">
        <v>387</v>
      </c>
      <c r="J188" s="21" t="s">
        <v>1143</v>
      </c>
    </row>
    <row r="189" spans="1:10" ht="85.5" x14ac:dyDescent="0.2">
      <c r="A189" s="29" t="s">
        <v>389</v>
      </c>
      <c r="B189" s="24" t="s">
        <v>390</v>
      </c>
      <c r="C189" s="21" t="s">
        <v>2298</v>
      </c>
      <c r="D189" s="21" t="s">
        <v>1159</v>
      </c>
      <c r="E189" s="22" t="s">
        <v>1154</v>
      </c>
      <c r="G189" s="23" t="str">
        <f t="shared" si="2"/>
        <v>https://pengana.com/wp-content/uploads/TMD/PIAxiomEF-unhedged-TMD.pdf</v>
      </c>
      <c r="H189" s="21" t="s">
        <v>2299</v>
      </c>
      <c r="I189" s="21" t="s">
        <v>389</v>
      </c>
      <c r="J189" s="21" t="s">
        <v>1143</v>
      </c>
    </row>
    <row r="190" spans="1:10" ht="71.25" x14ac:dyDescent="0.2">
      <c r="A190" s="20" t="s">
        <v>391</v>
      </c>
      <c r="B190" s="20" t="s">
        <v>392</v>
      </c>
      <c r="C190" s="21" t="s">
        <v>2298</v>
      </c>
      <c r="D190" s="21" t="s">
        <v>1159</v>
      </c>
      <c r="E190" s="22" t="s">
        <v>1154</v>
      </c>
      <c r="G190" s="23" t="str">
        <f t="shared" si="2"/>
        <v>https://pengana.com/wp-content/uploads/TMD/WHEB-TMD.pdf</v>
      </c>
      <c r="H190" s="21" t="s">
        <v>2300</v>
      </c>
      <c r="I190" s="21" t="s">
        <v>391</v>
      </c>
      <c r="J190" s="21" t="s">
        <v>1143</v>
      </c>
    </row>
    <row r="191" spans="1:10" ht="199.5" x14ac:dyDescent="0.2">
      <c r="A191" s="24" t="s">
        <v>393</v>
      </c>
      <c r="B191" s="24" t="s">
        <v>394</v>
      </c>
      <c r="C191" s="21" t="s">
        <v>1172</v>
      </c>
      <c r="D191" s="21" t="s">
        <v>1159</v>
      </c>
      <c r="E191" s="22" t="s">
        <v>1154</v>
      </c>
      <c r="G191" s="23" t="str">
        <f>HYPERLINK(H191)</f>
        <v>M:\Mason Stevens\Eileen Compliance\DDO\MS as Distributor\Draft TMDs Received\Perennial Investment Management Limited\IOF0214AU TMD-Perennial_Value_Smaller_Companies_Trust.pdf</v>
      </c>
      <c r="H191" s="21" t="s">
        <v>1173</v>
      </c>
      <c r="I191" s="21" t="e">
        <v>#N/A</v>
      </c>
      <c r="J191" s="21" t="s">
        <v>1150</v>
      </c>
    </row>
    <row r="192" spans="1:10" ht="71.25" x14ac:dyDescent="0.2">
      <c r="A192" s="20" t="s">
        <v>395</v>
      </c>
      <c r="B192" s="20" t="s">
        <v>396</v>
      </c>
      <c r="C192" s="21" t="s">
        <v>2301</v>
      </c>
      <c r="D192" s="21" t="s">
        <v>1161</v>
      </c>
      <c r="E192" s="22" t="s">
        <v>1154</v>
      </c>
      <c r="G192" s="23" t="str">
        <f t="shared" si="2"/>
        <v>https://www.perpetual.com.au/~/media/perpetual/tmd-profiles/827_tmd.ashx</v>
      </c>
      <c r="H192" s="21" t="s">
        <v>2302</v>
      </c>
      <c r="I192" s="21" t="s">
        <v>395</v>
      </c>
      <c r="J192" s="21" t="s">
        <v>1143</v>
      </c>
    </row>
    <row r="193" spans="1:10" ht="71.25" x14ac:dyDescent="0.2">
      <c r="A193" s="24" t="s">
        <v>397</v>
      </c>
      <c r="B193" s="24" t="s">
        <v>398</v>
      </c>
      <c r="C193" s="21" t="s">
        <v>2301</v>
      </c>
      <c r="D193" s="21" t="s">
        <v>1161</v>
      </c>
      <c r="E193" s="22" t="s">
        <v>1154</v>
      </c>
      <c r="G193" s="23" t="str">
        <f t="shared" si="2"/>
        <v>https://www.perpetual.com.au/~/media/perpetual/tmd-profiles/729_tmd.ashx</v>
      </c>
      <c r="H193" s="21" t="s">
        <v>2303</v>
      </c>
      <c r="I193" s="21" t="s">
        <v>397</v>
      </c>
      <c r="J193" s="21" t="s">
        <v>1143</v>
      </c>
    </row>
    <row r="194" spans="1:10" ht="71.25" x14ac:dyDescent="0.2">
      <c r="A194" s="20" t="s">
        <v>399</v>
      </c>
      <c r="B194" s="20" t="s">
        <v>400</v>
      </c>
      <c r="C194" s="21" t="s">
        <v>2301</v>
      </c>
      <c r="D194" s="21" t="s">
        <v>1161</v>
      </c>
      <c r="E194" s="22" t="s">
        <v>1154</v>
      </c>
      <c r="G194" s="23" t="str">
        <f t="shared" si="2"/>
        <v>https://www.perpetual.com.au/~/media/perpetual/tmd-profiles/131_tmd.ashx</v>
      </c>
      <c r="H194" s="21" t="s">
        <v>2304</v>
      </c>
      <c r="I194" s="21" t="s">
        <v>399</v>
      </c>
      <c r="J194" s="21" t="s">
        <v>1143</v>
      </c>
    </row>
    <row r="195" spans="1:10" ht="356.25" x14ac:dyDescent="0.2">
      <c r="A195" s="24" t="s">
        <v>402</v>
      </c>
      <c r="B195" s="24" t="s">
        <v>403</v>
      </c>
      <c r="C195" s="21" t="s">
        <v>2305</v>
      </c>
      <c r="D195" s="21" t="s">
        <v>1169</v>
      </c>
      <c r="E195" s="22" t="s">
        <v>1154</v>
      </c>
      <c r="G195" s="23" t="e">
        <f t="shared" si="2"/>
        <v>#VALUE!</v>
      </c>
      <c r="H195" s="21" t="s">
        <v>2306</v>
      </c>
      <c r="I195" s="21" t="s">
        <v>402</v>
      </c>
      <c r="J195" s="21" t="s">
        <v>1143</v>
      </c>
    </row>
    <row r="196" spans="1:10" ht="356.25" x14ac:dyDescent="0.2">
      <c r="A196" s="20" t="s">
        <v>404</v>
      </c>
      <c r="B196" s="20" t="s">
        <v>405</v>
      </c>
      <c r="C196" s="21" t="s">
        <v>2305</v>
      </c>
      <c r="D196" s="21" t="s">
        <v>1169</v>
      </c>
      <c r="E196" s="22" t="s">
        <v>1154</v>
      </c>
      <c r="G196" s="23" t="e">
        <f t="shared" si="2"/>
        <v>#VALUE!</v>
      </c>
      <c r="H196" s="21" t="s">
        <v>2307</v>
      </c>
      <c r="I196" s="21" t="s">
        <v>404</v>
      </c>
      <c r="J196" s="21" t="s">
        <v>1143</v>
      </c>
    </row>
    <row r="197" spans="1:10" ht="342" x14ac:dyDescent="0.2">
      <c r="A197" s="24" t="s">
        <v>406</v>
      </c>
      <c r="B197" s="24" t="s">
        <v>407</v>
      </c>
      <c r="C197" s="21" t="s">
        <v>2305</v>
      </c>
      <c r="D197" s="21" t="s">
        <v>1169</v>
      </c>
      <c r="E197" s="22" t="s">
        <v>2308</v>
      </c>
      <c r="G197" s="23" t="e">
        <f t="shared" si="2"/>
        <v>#VALUE!</v>
      </c>
      <c r="H197" s="21" t="s">
        <v>2309</v>
      </c>
      <c r="I197" s="21" t="s">
        <v>406</v>
      </c>
      <c r="J197" s="21" t="s">
        <v>1143</v>
      </c>
    </row>
    <row r="198" spans="1:10" ht="342" x14ac:dyDescent="0.2">
      <c r="A198" s="20" t="s">
        <v>408</v>
      </c>
      <c r="B198" s="20" t="s">
        <v>409</v>
      </c>
      <c r="C198" s="21" t="s">
        <v>2310</v>
      </c>
      <c r="D198" s="21" t="s">
        <v>1161</v>
      </c>
      <c r="E198" s="22" t="s">
        <v>1154</v>
      </c>
      <c r="G198" s="23" t="e">
        <f t="shared" si="2"/>
        <v>#VALUE!</v>
      </c>
      <c r="H198" s="21" t="s">
        <v>2311</v>
      </c>
      <c r="I198" s="21" t="s">
        <v>408</v>
      </c>
      <c r="J198" s="21" t="s">
        <v>1143</v>
      </c>
    </row>
    <row r="199" spans="1:10" ht="356.25" x14ac:dyDescent="0.2">
      <c r="A199" s="24" t="s">
        <v>410</v>
      </c>
      <c r="B199" s="24" t="s">
        <v>411</v>
      </c>
      <c r="C199" s="21" t="s">
        <v>2305</v>
      </c>
      <c r="D199" s="21" t="s">
        <v>1161</v>
      </c>
      <c r="E199" s="22" t="s">
        <v>2312</v>
      </c>
      <c r="G199" s="23" t="e">
        <f t="shared" si="2"/>
        <v>#VALUE!</v>
      </c>
      <c r="H199" s="21" t="s">
        <v>2313</v>
      </c>
      <c r="I199" s="21" t="s">
        <v>410</v>
      </c>
      <c r="J199" s="21" t="s">
        <v>1143</v>
      </c>
    </row>
    <row r="200" spans="1:10" ht="409.5" x14ac:dyDescent="0.2">
      <c r="A200" s="20" t="s">
        <v>412</v>
      </c>
      <c r="B200" s="20" t="s">
        <v>413</v>
      </c>
      <c r="C200" s="21" t="s">
        <v>2142</v>
      </c>
      <c r="D200" s="21" t="s">
        <v>2314</v>
      </c>
      <c r="E200" s="22" t="s">
        <v>1154</v>
      </c>
      <c r="G200" s="23" t="str">
        <f t="shared" ref="G200:G263" si="3">HYPERLINK(H200)</f>
        <v>https://documents.feprecisionplus.com/tmd/PCT/TMD/M5XW-PER0731AU.pdf</v>
      </c>
      <c r="H200" s="21" t="s">
        <v>2315</v>
      </c>
      <c r="I200" s="21" t="s">
        <v>412</v>
      </c>
      <c r="J200" s="21" t="s">
        <v>1143</v>
      </c>
    </row>
    <row r="201" spans="1:10" ht="85.5" x14ac:dyDescent="0.2">
      <c r="A201" s="24" t="s">
        <v>414</v>
      </c>
      <c r="B201" s="24" t="s">
        <v>415</v>
      </c>
      <c r="C201" s="21" t="s">
        <v>2316</v>
      </c>
      <c r="D201" s="21" t="s">
        <v>1169</v>
      </c>
      <c r="E201" s="22" t="s">
        <v>2317</v>
      </c>
      <c r="G201" s="23" t="str">
        <f t="shared" si="3"/>
        <v>https://www.platinum.com.au/PlatinumSite/media/TMD/Platinum-Asia-Fund-C-Class-Jun-2021.pdf</v>
      </c>
      <c r="H201" s="21" t="s">
        <v>2318</v>
      </c>
      <c r="I201" s="21" t="s">
        <v>414</v>
      </c>
      <c r="J201" s="21" t="s">
        <v>1143</v>
      </c>
    </row>
    <row r="202" spans="1:10" ht="99.75" x14ac:dyDescent="0.2">
      <c r="A202" s="20" t="s">
        <v>416</v>
      </c>
      <c r="B202" s="20" t="s">
        <v>417</v>
      </c>
      <c r="C202" s="21" t="s">
        <v>2316</v>
      </c>
      <c r="D202" s="21" t="s">
        <v>1169</v>
      </c>
      <c r="E202" s="22" t="s">
        <v>2317</v>
      </c>
      <c r="G202" s="23" t="str">
        <f t="shared" si="3"/>
        <v>https://www.platinum.com.au/PlatinumSite/media/TMD/Platinum-European-Fund-C-Class-Jun-2021.pdf</v>
      </c>
      <c r="H202" s="21" t="s">
        <v>2319</v>
      </c>
      <c r="I202" s="21" t="s">
        <v>416</v>
      </c>
      <c r="J202" s="21" t="s">
        <v>1143</v>
      </c>
    </row>
    <row r="203" spans="1:10" ht="99.75" x14ac:dyDescent="0.2">
      <c r="A203" s="24" t="s">
        <v>418</v>
      </c>
      <c r="B203" s="24" t="s">
        <v>419</v>
      </c>
      <c r="C203" s="21" t="s">
        <v>2316</v>
      </c>
      <c r="D203" s="21" t="s">
        <v>1169</v>
      </c>
      <c r="E203" s="22" t="s">
        <v>2317</v>
      </c>
      <c r="G203" s="23" t="str">
        <f t="shared" si="3"/>
        <v>https://www.platinum.com.au/PlatinumSite/media/TMD/Platinum-International-Fund-C-Class-Jun-2021.pdf</v>
      </c>
      <c r="H203" s="21" t="s">
        <v>2320</v>
      </c>
      <c r="I203" s="21" t="s">
        <v>418</v>
      </c>
      <c r="J203" s="21" t="s">
        <v>1143</v>
      </c>
    </row>
    <row r="204" spans="1:10" ht="114" x14ac:dyDescent="0.2">
      <c r="A204" s="20" t="s">
        <v>420</v>
      </c>
      <c r="B204" s="20" t="s">
        <v>421</v>
      </c>
      <c r="C204" s="21" t="s">
        <v>2316</v>
      </c>
      <c r="D204" s="21" t="s">
        <v>1169</v>
      </c>
      <c r="E204" s="22" t="s">
        <v>2317</v>
      </c>
      <c r="G204" s="23" t="str">
        <f t="shared" si="3"/>
        <v>https://www.platinum.com.au/PlatinumSite/media/TMD/Platinum-International-Health-Care-Fund-C-Class-Jun-2021.pdf</v>
      </c>
      <c r="H204" s="21" t="s">
        <v>2321</v>
      </c>
      <c r="I204" s="21" t="s">
        <v>420</v>
      </c>
      <c r="J204" s="21" t="s">
        <v>1143</v>
      </c>
    </row>
    <row r="205" spans="1:10" ht="114" x14ac:dyDescent="0.2">
      <c r="A205" s="24" t="s">
        <v>422</v>
      </c>
      <c r="B205" s="24" t="s">
        <v>423</v>
      </c>
      <c r="C205" s="21" t="s">
        <v>2316</v>
      </c>
      <c r="D205" s="21" t="s">
        <v>1169</v>
      </c>
      <c r="E205" s="22" t="s">
        <v>2317</v>
      </c>
      <c r="G205" s="23" t="str">
        <f t="shared" si="3"/>
        <v>https://www.platinum.com.au/PlatinumSite/media/TMD/Platinum-International-Technology-Fund-C-Class-Jun-2021.pdf</v>
      </c>
      <c r="H205" s="21" t="s">
        <v>2322</v>
      </c>
      <c r="I205" s="21" t="s">
        <v>422</v>
      </c>
      <c r="J205" s="21" t="s">
        <v>1143</v>
      </c>
    </row>
    <row r="206" spans="1:10" ht="185.25" x14ac:dyDescent="0.2">
      <c r="A206" s="20" t="s">
        <v>424</v>
      </c>
      <c r="B206" s="20" t="s">
        <v>425</v>
      </c>
      <c r="C206" s="21" t="s">
        <v>1178</v>
      </c>
      <c r="D206" s="21" t="s">
        <v>2323</v>
      </c>
      <c r="E206" s="22" t="s">
        <v>1154</v>
      </c>
      <c r="G206" s="23" t="str">
        <f t="shared" si="3"/>
        <v>https://www.australianunity.com.au/wealth/~/media/publicsite/documents/target-market-determinations/investments/platypus-absolute-return-australian-equities-fund-tmd.ashx?la=en</v>
      </c>
      <c r="H206" s="21" t="s">
        <v>2324</v>
      </c>
      <c r="I206" s="21" t="s">
        <v>424</v>
      </c>
      <c r="J206" s="21" t="s">
        <v>1143</v>
      </c>
    </row>
    <row r="207" spans="1:10" ht="71.25" x14ac:dyDescent="0.2">
      <c r="A207" s="24" t="s">
        <v>426</v>
      </c>
      <c r="B207" s="24" t="s">
        <v>427</v>
      </c>
      <c r="C207" s="21" t="s">
        <v>2325</v>
      </c>
      <c r="D207" s="21" t="s">
        <v>1161</v>
      </c>
      <c r="E207" s="22" t="s">
        <v>1154</v>
      </c>
      <c r="G207" s="23" t="str">
        <f t="shared" si="3"/>
        <v>https://www.pmcapital.com.au/sites/default/files/2021-07/PMC-GCF-TMD.pdf</v>
      </c>
      <c r="H207" s="21" t="s">
        <v>2326</v>
      </c>
      <c r="I207" s="21" t="s">
        <v>426</v>
      </c>
      <c r="J207" s="21" t="s">
        <v>1143</v>
      </c>
    </row>
    <row r="208" spans="1:10" ht="42.75" x14ac:dyDescent="0.2">
      <c r="A208" s="20" t="s">
        <v>428</v>
      </c>
      <c r="B208" s="20" t="s">
        <v>429</v>
      </c>
      <c r="C208" s="21" t="s">
        <v>2089</v>
      </c>
      <c r="D208" s="21" t="s">
        <v>1169</v>
      </c>
      <c r="E208" s="22" t="s">
        <v>1154</v>
      </c>
      <c r="G208" s="23" t="str">
        <f t="shared" si="3"/>
        <v>https://swift.zeidlerlegalservices.com/tmds/MAQ0782AU</v>
      </c>
      <c r="H208" s="21" t="s">
        <v>2327</v>
      </c>
      <c r="I208" s="21" t="s">
        <v>428</v>
      </c>
      <c r="J208" s="21" t="s">
        <v>1143</v>
      </c>
    </row>
    <row r="209" spans="1:10" ht="85.5" x14ac:dyDescent="0.2">
      <c r="A209" s="24" t="s">
        <v>430</v>
      </c>
      <c r="B209" s="24" t="s">
        <v>431</v>
      </c>
      <c r="C209" s="21" t="s">
        <v>2328</v>
      </c>
      <c r="D209" s="21" t="s">
        <v>1161</v>
      </c>
      <c r="E209" s="22" t="s">
        <v>1154</v>
      </c>
      <c r="G209" s="23" t="str">
        <f t="shared" si="3"/>
        <v>https://primevalue.com.au/wp-content/uploads/2021/10/TMD-Prime-Value-EOF-Final.pdf</v>
      </c>
      <c r="H209" s="21" t="s">
        <v>2329</v>
      </c>
      <c r="I209" s="21" t="s">
        <v>430</v>
      </c>
      <c r="J209" s="21" t="s">
        <v>1143</v>
      </c>
    </row>
    <row r="210" spans="1:10" ht="71.25" x14ac:dyDescent="0.2">
      <c r="A210" s="20" t="s">
        <v>432</v>
      </c>
      <c r="B210" s="20" t="s">
        <v>433</v>
      </c>
      <c r="C210" s="21" t="s">
        <v>2065</v>
      </c>
      <c r="D210" s="21" t="s">
        <v>2067</v>
      </c>
      <c r="E210" s="22" t="s">
        <v>1154</v>
      </c>
      <c r="G210" s="23" t="str">
        <f t="shared" si="3"/>
        <v>https://www.bennelongfunds.com/download/qgref/tmd</v>
      </c>
      <c r="H210" s="21" t="s">
        <v>2330</v>
      </c>
      <c r="I210" s="21" t="s">
        <v>432</v>
      </c>
      <c r="J210" s="21" t="s">
        <v>1143</v>
      </c>
    </row>
    <row r="211" spans="1:10" ht="128.25" x14ac:dyDescent="0.2">
      <c r="A211" s="24" t="s">
        <v>435</v>
      </c>
      <c r="B211" s="24" t="s">
        <v>436</v>
      </c>
      <c r="C211" s="21" t="s">
        <v>1146</v>
      </c>
      <c r="D211" s="21" t="s">
        <v>2331</v>
      </c>
      <c r="E211" s="22" t="s">
        <v>1148</v>
      </c>
      <c r="G211" s="23" t="str">
        <f t="shared" si="3"/>
        <v>https://www.cfs.com.au/content/dam/colonial-first-state/docs/tmds/class-a-funds-final/Realindex-Emerging-Markets---Class-A--Class-A.pdf</v>
      </c>
      <c r="H211" s="21" t="s">
        <v>2332</v>
      </c>
      <c r="I211" s="21" t="s">
        <v>435</v>
      </c>
      <c r="J211" s="21" t="s">
        <v>1143</v>
      </c>
    </row>
    <row r="212" spans="1:10" ht="114" x14ac:dyDescent="0.2">
      <c r="A212" s="20" t="s">
        <v>437</v>
      </c>
      <c r="B212" s="20" t="s">
        <v>438</v>
      </c>
      <c r="C212" s="21" t="s">
        <v>2103</v>
      </c>
      <c r="D212" s="21" t="s">
        <v>1161</v>
      </c>
      <c r="E212" s="22" t="s">
        <v>1154</v>
      </c>
      <c r="G212" s="23" t="str">
        <f t="shared" si="3"/>
        <v>https://rescap.com/wp-content/uploads/Resolution-Capital-Global-Property-Securities-Fund-Unhedged-Series-II-TMD.pdf</v>
      </c>
      <c r="H212" s="21" t="s">
        <v>2333</v>
      </c>
      <c r="I212" s="21" t="s">
        <v>437</v>
      </c>
      <c r="J212" s="21" t="s">
        <v>1143</v>
      </c>
    </row>
    <row r="213" spans="1:10" ht="99.75" x14ac:dyDescent="0.2">
      <c r="A213" s="24" t="s">
        <v>439</v>
      </c>
      <c r="B213" s="24" t="s">
        <v>440</v>
      </c>
      <c r="C213" s="21" t="s">
        <v>2103</v>
      </c>
      <c r="D213" s="21" t="s">
        <v>1161</v>
      </c>
      <c r="E213" s="22" t="s">
        <v>1154</v>
      </c>
      <c r="G213" s="23" t="str">
        <f t="shared" si="3"/>
        <v>https://rescap.com/wp-content/uploads/Resolution-Capital-Global-Property-Securities-Fund-TMD.pdf</v>
      </c>
      <c r="H213" s="21" t="s">
        <v>2334</v>
      </c>
      <c r="I213" s="21" t="s">
        <v>439</v>
      </c>
      <c r="J213" s="21" t="s">
        <v>1143</v>
      </c>
    </row>
    <row r="214" spans="1:10" ht="42.75" x14ac:dyDescent="0.2">
      <c r="A214" s="20" t="s">
        <v>441</v>
      </c>
      <c r="B214" s="20" t="s">
        <v>442</v>
      </c>
      <c r="C214" s="21" t="s">
        <v>2089</v>
      </c>
      <c r="D214" s="21" t="s">
        <v>1161</v>
      </c>
      <c r="E214" s="22" t="s">
        <v>1154</v>
      </c>
      <c r="G214" s="23" t="str">
        <f t="shared" si="3"/>
        <v>https://swift.zeidlerlegalservices.com/tmds/ETL0381AU</v>
      </c>
      <c r="H214" s="21" t="s">
        <v>2335</v>
      </c>
      <c r="I214" s="21" t="s">
        <v>441</v>
      </c>
      <c r="J214" s="21" t="s">
        <v>1143</v>
      </c>
    </row>
    <row r="215" spans="1:10" ht="114" x14ac:dyDescent="0.2">
      <c r="A215" s="24" t="s">
        <v>443</v>
      </c>
      <c r="B215" s="24" t="s">
        <v>444</v>
      </c>
      <c r="C215" s="21" t="s">
        <v>2336</v>
      </c>
      <c r="D215" s="21" t="s">
        <v>1169</v>
      </c>
      <c r="E215" s="22" t="s">
        <v>1154</v>
      </c>
      <c r="G215" s="23" t="str">
        <f t="shared" si="3"/>
        <v>https://russellinvestments.com/-/media/files/au/resources/tmd/russell-investments-balanced-fund-class-a.pdf?la=en-au</v>
      </c>
      <c r="H215" s="21" t="s">
        <v>2337</v>
      </c>
      <c r="I215" s="21" t="s">
        <v>443</v>
      </c>
      <c r="J215" s="21" t="s">
        <v>1143</v>
      </c>
    </row>
    <row r="216" spans="1:10" ht="156.75" x14ac:dyDescent="0.2">
      <c r="A216" s="20" t="s">
        <v>445</v>
      </c>
      <c r="B216" s="20" t="s">
        <v>446</v>
      </c>
      <c r="C216" s="21" t="s">
        <v>2336</v>
      </c>
      <c r="D216" s="21" t="s">
        <v>1161</v>
      </c>
      <c r="E216" s="22" t="s">
        <v>1154</v>
      </c>
      <c r="G216" s="23" t="str">
        <f t="shared" si="3"/>
        <v>https://russellinvestments.com/-/media/files/au/resources/tmd/russell-investments-diversified-50-fund-class-a.pdf?la=en-au&amp;hash=69E65729898D7FE97DFF97F0EFF25D50B8F8BBD7</v>
      </c>
      <c r="H216" s="21" t="s">
        <v>2338</v>
      </c>
      <c r="I216" s="21" t="s">
        <v>445</v>
      </c>
      <c r="J216" s="21" t="s">
        <v>1143</v>
      </c>
    </row>
    <row r="217" spans="1:10" ht="57" x14ac:dyDescent="0.2">
      <c r="A217" s="24" t="s">
        <v>447</v>
      </c>
      <c r="B217" s="24" t="s">
        <v>448</v>
      </c>
      <c r="C217" s="21" t="s">
        <v>2339</v>
      </c>
      <c r="D217" s="21" t="s">
        <v>1161</v>
      </c>
      <c r="E217" s="22" t="s">
        <v>1154</v>
      </c>
      <c r="G217" s="23" t="str">
        <f t="shared" si="3"/>
        <v>https://www.schroders.com/getfunddocument/?oid=1.9.4325306</v>
      </c>
      <c r="H217" s="21" t="s">
        <v>2340</v>
      </c>
      <c r="I217" s="21" t="s">
        <v>447</v>
      </c>
      <c r="J217" s="21" t="s">
        <v>1143</v>
      </c>
    </row>
    <row r="218" spans="1:10" ht="57" x14ac:dyDescent="0.2">
      <c r="A218" s="20" t="s">
        <v>449</v>
      </c>
      <c r="B218" s="20" t="s">
        <v>450</v>
      </c>
      <c r="C218" s="21" t="s">
        <v>2339</v>
      </c>
      <c r="D218" s="21" t="s">
        <v>1161</v>
      </c>
      <c r="E218" s="22" t="s">
        <v>1154</v>
      </c>
      <c r="G218" s="23" t="str">
        <f t="shared" si="3"/>
        <v>https://www.schroders.com/getfunddocument/?oid=1.9.4325331</v>
      </c>
      <c r="H218" s="21" t="s">
        <v>2341</v>
      </c>
      <c r="I218" s="21" t="s">
        <v>449</v>
      </c>
      <c r="J218" s="21" t="s">
        <v>1143</v>
      </c>
    </row>
    <row r="219" spans="1:10" ht="57" x14ac:dyDescent="0.2">
      <c r="A219" s="24" t="s">
        <v>451</v>
      </c>
      <c r="B219" s="24" t="s">
        <v>452</v>
      </c>
      <c r="C219" s="21" t="s">
        <v>2339</v>
      </c>
      <c r="D219" s="21" t="s">
        <v>1161</v>
      </c>
      <c r="E219" s="22" t="s">
        <v>1154</v>
      </c>
      <c r="G219" s="23" t="str">
        <f t="shared" si="3"/>
        <v>https://www.schroders.com/getfunddocument/?oid=1.9.4325358</v>
      </c>
      <c r="H219" s="21" t="s">
        <v>2342</v>
      </c>
      <c r="I219" s="21" t="s">
        <v>451</v>
      </c>
      <c r="J219" s="21" t="s">
        <v>1143</v>
      </c>
    </row>
    <row r="220" spans="1:10" ht="57" x14ac:dyDescent="0.2">
      <c r="A220" s="20" t="s">
        <v>453</v>
      </c>
      <c r="B220" s="20" t="s">
        <v>454</v>
      </c>
      <c r="C220" s="21" t="s">
        <v>2339</v>
      </c>
      <c r="D220" s="21" t="s">
        <v>1161</v>
      </c>
      <c r="E220" s="22" t="s">
        <v>1154</v>
      </c>
      <c r="G220" s="23" t="str">
        <f t="shared" si="3"/>
        <v>https://www.schroders.com/getfunddocument/?oid=1.9.4325696</v>
      </c>
      <c r="H220" s="21" t="s">
        <v>2343</v>
      </c>
      <c r="I220" s="21" t="s">
        <v>453</v>
      </c>
      <c r="J220" s="21" t="s">
        <v>1143</v>
      </c>
    </row>
    <row r="221" spans="1:10" ht="57" x14ac:dyDescent="0.2">
      <c r="A221" s="24" t="s">
        <v>455</v>
      </c>
      <c r="B221" s="24" t="s">
        <v>456</v>
      </c>
      <c r="C221" s="21" t="s">
        <v>2339</v>
      </c>
      <c r="D221" s="21" t="s">
        <v>1161</v>
      </c>
      <c r="E221" s="22" t="s">
        <v>1154</v>
      </c>
      <c r="G221" s="23" t="str">
        <f t="shared" si="3"/>
        <v>https://www.schroders.com/getfunddocument/?oid=1.9.4325685</v>
      </c>
      <c r="H221" s="21" t="s">
        <v>2344</v>
      </c>
      <c r="I221" s="21" t="s">
        <v>455</v>
      </c>
      <c r="J221" s="21" t="s">
        <v>1143</v>
      </c>
    </row>
    <row r="222" spans="1:10" ht="57" x14ac:dyDescent="0.2">
      <c r="A222" s="20" t="s">
        <v>457</v>
      </c>
      <c r="B222" s="20" t="s">
        <v>458</v>
      </c>
      <c r="C222" s="21" t="s">
        <v>2339</v>
      </c>
      <c r="D222" s="21" t="s">
        <v>1161</v>
      </c>
      <c r="E222" s="22" t="s">
        <v>1154</v>
      </c>
      <c r="G222" s="23" t="str">
        <f t="shared" si="3"/>
        <v>https://www.schroders.com/getfunddocument/?oid=1.9.4457482</v>
      </c>
      <c r="H222" s="21" t="s">
        <v>2345</v>
      </c>
      <c r="I222" s="21" t="s">
        <v>457</v>
      </c>
      <c r="J222" s="21" t="s">
        <v>1143</v>
      </c>
    </row>
    <row r="223" spans="1:10" ht="57" x14ac:dyDescent="0.2">
      <c r="A223" s="24" t="s">
        <v>459</v>
      </c>
      <c r="B223" s="24" t="s">
        <v>460</v>
      </c>
      <c r="C223" s="21" t="s">
        <v>2339</v>
      </c>
      <c r="D223" s="21" t="s">
        <v>1161</v>
      </c>
      <c r="E223" s="22" t="s">
        <v>1154</v>
      </c>
      <c r="G223" s="23" t="str">
        <f t="shared" si="3"/>
        <v>https://www.schroders.com/getfunddocument/?oid=1.9.4325508</v>
      </c>
      <c r="H223" s="21" t="s">
        <v>2346</v>
      </c>
      <c r="I223" s="21" t="s">
        <v>459</v>
      </c>
      <c r="J223" s="21" t="s">
        <v>1143</v>
      </c>
    </row>
    <row r="224" spans="1:10" ht="42.75" x14ac:dyDescent="0.2">
      <c r="A224" s="20" t="s">
        <v>461</v>
      </c>
      <c r="B224" s="20" t="s">
        <v>462</v>
      </c>
      <c r="C224" s="21" t="s">
        <v>2089</v>
      </c>
      <c r="D224" s="21" t="s">
        <v>1161</v>
      </c>
      <c r="E224" s="22" t="s">
        <v>1154</v>
      </c>
      <c r="G224" s="23" t="str">
        <f t="shared" si="3"/>
        <v>https://swift.zeidlerlegalservices.com/tmds/ETL0062AU</v>
      </c>
      <c r="H224" s="21" t="s">
        <v>2347</v>
      </c>
      <c r="I224" s="21" t="s">
        <v>461</v>
      </c>
      <c r="J224" s="21" t="s">
        <v>1143</v>
      </c>
    </row>
    <row r="225" spans="1:10" ht="42.75" x14ac:dyDescent="0.2">
      <c r="A225" s="24" t="s">
        <v>463</v>
      </c>
      <c r="B225" s="24" t="s">
        <v>464</v>
      </c>
      <c r="C225" s="21" t="s">
        <v>2089</v>
      </c>
      <c r="D225" s="21" t="s">
        <v>1161</v>
      </c>
      <c r="E225" s="22" t="s">
        <v>1154</v>
      </c>
      <c r="G225" s="23" t="str">
        <f t="shared" si="3"/>
        <v>https://swift.zeidlerlegalservices.com/tmds/ETL0119AU</v>
      </c>
      <c r="H225" s="21" t="s">
        <v>2348</v>
      </c>
      <c r="I225" s="21" t="s">
        <v>463</v>
      </c>
      <c r="J225" s="21" t="s">
        <v>1143</v>
      </c>
    </row>
    <row r="226" spans="1:10" ht="42.75" x14ac:dyDescent="0.2">
      <c r="A226" s="20" t="s">
        <v>465</v>
      </c>
      <c r="B226" s="20" t="s">
        <v>466</v>
      </c>
      <c r="C226" s="21" t="s">
        <v>2089</v>
      </c>
      <c r="D226" s="21" t="s">
        <v>1161</v>
      </c>
      <c r="E226" s="22" t="s">
        <v>1154</v>
      </c>
      <c r="G226" s="23" t="str">
        <f t="shared" si="3"/>
        <v>https://swift.zeidlerlegalservices.com/tmds/CRE0014AU</v>
      </c>
      <c r="H226" s="21" t="s">
        <v>2349</v>
      </c>
      <c r="I226" s="21" t="s">
        <v>465</v>
      </c>
      <c r="J226" s="21" t="s">
        <v>1143</v>
      </c>
    </row>
    <row r="227" spans="1:10" ht="42.75" x14ac:dyDescent="0.2">
      <c r="A227" s="24" t="s">
        <v>467</v>
      </c>
      <c r="B227" s="24" t="s">
        <v>468</v>
      </c>
      <c r="C227" s="21" t="s">
        <v>2089</v>
      </c>
      <c r="D227" s="21" t="s">
        <v>1161</v>
      </c>
      <c r="E227" s="22" t="s">
        <v>1154</v>
      </c>
      <c r="G227" s="23" t="str">
        <f t="shared" si="3"/>
        <v>https://swift.zeidlerlegalservices.com/tmds/SLT0052AU</v>
      </c>
      <c r="H227" s="21" t="s">
        <v>2350</v>
      </c>
      <c r="I227" s="21" t="s">
        <v>467</v>
      </c>
      <c r="J227" s="21" t="s">
        <v>1143</v>
      </c>
    </row>
    <row r="228" spans="1:10" ht="42.75" x14ac:dyDescent="0.2">
      <c r="A228" s="20" t="s">
        <v>469</v>
      </c>
      <c r="B228" s="20" t="s">
        <v>470</v>
      </c>
      <c r="C228" s="21" t="s">
        <v>2089</v>
      </c>
      <c r="D228" s="21" t="s">
        <v>1169</v>
      </c>
      <c r="E228" s="22" t="s">
        <v>1154</v>
      </c>
      <c r="G228" s="23" t="str">
        <f t="shared" si="3"/>
        <v>https://swift.zeidlerlegalservices.com/tmds/SLT7141AU</v>
      </c>
      <c r="H228" s="21" t="s">
        <v>2351</v>
      </c>
      <c r="I228" s="21" t="s">
        <v>469</v>
      </c>
      <c r="J228" s="21" t="s">
        <v>1143</v>
      </c>
    </row>
    <row r="229" spans="1:10" ht="42.75" x14ac:dyDescent="0.2">
      <c r="A229" s="24" t="s">
        <v>471</v>
      </c>
      <c r="B229" s="24" t="s">
        <v>472</v>
      </c>
      <c r="C229" s="21" t="s">
        <v>2089</v>
      </c>
      <c r="D229" s="21" t="s">
        <v>1169</v>
      </c>
      <c r="E229" s="22" t="s">
        <v>1154</v>
      </c>
      <c r="G229" s="23" t="str">
        <f t="shared" si="3"/>
        <v>https://swift.zeidlerlegalservices.com/tmds/SLT2562AU</v>
      </c>
      <c r="H229" s="21" t="s">
        <v>2352</v>
      </c>
      <c r="I229" s="21" t="s">
        <v>471</v>
      </c>
      <c r="J229" s="21" t="s">
        <v>1143</v>
      </c>
    </row>
    <row r="230" spans="1:10" ht="85.5" x14ac:dyDescent="0.2">
      <c r="A230" s="20" t="s">
        <v>473</v>
      </c>
      <c r="B230" s="20" t="s">
        <v>474</v>
      </c>
      <c r="C230" s="21" t="s">
        <v>2103</v>
      </c>
      <c r="D230" s="21" t="s">
        <v>1161</v>
      </c>
      <c r="E230" s="22" t="s">
        <v>1154</v>
      </c>
      <c r="G230" s="23" t="str">
        <f t="shared" si="3"/>
        <v>https://pinnacleinvestment.com/wp-content/uploads/Solaris-Australian-Equity-Long-Short-Fund-TMD.pdf</v>
      </c>
      <c r="H230" s="21" t="s">
        <v>2353</v>
      </c>
      <c r="I230" s="21" t="s">
        <v>473</v>
      </c>
      <c r="J230" s="21" t="s">
        <v>1143</v>
      </c>
    </row>
    <row r="231" spans="1:10" ht="99.75" x14ac:dyDescent="0.2">
      <c r="A231" s="24" t="s">
        <v>475</v>
      </c>
      <c r="B231" s="24" t="s">
        <v>476</v>
      </c>
      <c r="C231" s="21" t="s">
        <v>2103</v>
      </c>
      <c r="D231" s="21" t="s">
        <v>1161</v>
      </c>
      <c r="E231" s="22" t="s">
        <v>1154</v>
      </c>
      <c r="G231" s="23" t="str">
        <f t="shared" si="3"/>
        <v>https://solariswealth.com.au/wp-content/uploads/Solaris-Core-Australian-Equity-Fund-Class-D-TMD.pdf</v>
      </c>
      <c r="H231" s="21" t="s">
        <v>2354</v>
      </c>
      <c r="I231" s="21" t="s">
        <v>475</v>
      </c>
      <c r="J231" s="21" t="s">
        <v>1143</v>
      </c>
    </row>
    <row r="232" spans="1:10" ht="99.75" x14ac:dyDescent="0.2">
      <c r="A232" s="20" t="s">
        <v>477</v>
      </c>
      <c r="B232" s="20" t="s">
        <v>478</v>
      </c>
      <c r="C232" s="21" t="s">
        <v>2103</v>
      </c>
      <c r="D232" s="21" t="s">
        <v>1161</v>
      </c>
      <c r="E232" s="22" t="s">
        <v>1154</v>
      </c>
      <c r="G232" s="23" t="str">
        <f t="shared" si="3"/>
        <v>https://solariswealth.com.au/wp-content/uploads/Solaris-Core-Australian-Equity-Fund-Class-B-TMD.pdf</v>
      </c>
      <c r="H232" s="21" t="s">
        <v>2355</v>
      </c>
      <c r="I232" s="21" t="s">
        <v>477</v>
      </c>
      <c r="J232" s="21" t="s">
        <v>1143</v>
      </c>
    </row>
    <row r="233" spans="1:10" ht="42.75" x14ac:dyDescent="0.2">
      <c r="A233" s="24" t="s">
        <v>479</v>
      </c>
      <c r="B233" s="24" t="s">
        <v>480</v>
      </c>
      <c r="C233" s="21" t="s">
        <v>2089</v>
      </c>
      <c r="D233" s="21" t="s">
        <v>1161</v>
      </c>
      <c r="E233" s="22" t="s">
        <v>1154</v>
      </c>
      <c r="G233" s="23" t="str">
        <f t="shared" si="3"/>
        <v>https://swift.zeidlerlegalservices.com/tmds/ETL0398AU</v>
      </c>
      <c r="H233" s="21" t="s">
        <v>2356</v>
      </c>
      <c r="I233" s="21" t="s">
        <v>479</v>
      </c>
      <c r="J233" s="21" t="s">
        <v>1143</v>
      </c>
    </row>
    <row r="234" spans="1:10" ht="42.75" x14ac:dyDescent="0.2">
      <c r="A234" s="20" t="s">
        <v>481</v>
      </c>
      <c r="B234" s="20" t="s">
        <v>482</v>
      </c>
      <c r="C234" s="21" t="s">
        <v>2089</v>
      </c>
      <c r="D234" s="21" t="s">
        <v>1161</v>
      </c>
      <c r="E234" s="22" t="s">
        <v>1154</v>
      </c>
      <c r="G234" s="23" t="str">
        <f t="shared" si="3"/>
        <v>https://swift.zeidlerlegalservices.com/tmds/ETL0071AU</v>
      </c>
      <c r="H234" s="21" t="s">
        <v>2357</v>
      </c>
      <c r="I234" s="21" t="s">
        <v>481</v>
      </c>
      <c r="J234" s="21" t="s">
        <v>1143</v>
      </c>
    </row>
    <row r="235" spans="1:10" ht="128.25" x14ac:dyDescent="0.2">
      <c r="A235" s="24" t="s">
        <v>484</v>
      </c>
      <c r="B235" s="24" t="s">
        <v>485</v>
      </c>
      <c r="C235" s="21" t="s">
        <v>1178</v>
      </c>
      <c r="D235" s="21" t="s">
        <v>2145</v>
      </c>
      <c r="E235" s="22" t="s">
        <v>1154</v>
      </c>
      <c r="G235" s="23" t="str">
        <f t="shared" si="3"/>
        <v>https://www.australianunity.com.au/wealth/~/media/publicsite/documents/target-market-determinations/investments/talaria-global-equity-fund-tmd.ashx?la=en</v>
      </c>
      <c r="H235" s="21" t="s">
        <v>2358</v>
      </c>
      <c r="I235" s="21" t="s">
        <v>484</v>
      </c>
      <c r="J235" s="21" t="s">
        <v>1143</v>
      </c>
    </row>
    <row r="236" spans="1:10" ht="71.25" x14ac:dyDescent="0.2">
      <c r="A236" s="20" t="s">
        <v>486</v>
      </c>
      <c r="B236" s="20" t="s">
        <v>487</v>
      </c>
      <c r="C236" s="21" t="s">
        <v>2099</v>
      </c>
      <c r="D236" s="21" t="s">
        <v>1161</v>
      </c>
      <c r="E236" s="22" t="s">
        <v>1154</v>
      </c>
      <c r="G236" s="23" t="str">
        <f t="shared" si="3"/>
        <v>https://documents.feprecisionplus.com/tmd/PCT/TMD/PZON-PIM4232AU.pdf</v>
      </c>
      <c r="H236" s="21" t="s">
        <v>2359</v>
      </c>
      <c r="I236" s="21" t="s">
        <v>486</v>
      </c>
      <c r="J236" s="21" t="s">
        <v>1143</v>
      </c>
    </row>
    <row r="237" spans="1:10" ht="313.5" x14ac:dyDescent="0.2">
      <c r="A237" s="24" t="s">
        <v>488</v>
      </c>
      <c r="B237" s="24" t="s">
        <v>489</v>
      </c>
      <c r="C237" s="21" t="s">
        <v>2360</v>
      </c>
      <c r="D237" s="21" t="s">
        <v>1161</v>
      </c>
      <c r="E237" s="22" t="s">
        <v>1154</v>
      </c>
      <c r="G237" s="23" t="e">
        <f t="shared" si="3"/>
        <v>#VALUE!</v>
      </c>
      <c r="H237" s="21" t="s">
        <v>2361</v>
      </c>
      <c r="I237" s="21" t="s">
        <v>488</v>
      </c>
      <c r="J237" s="21" t="s">
        <v>1143</v>
      </c>
    </row>
    <row r="238" spans="1:10" ht="256.5" x14ac:dyDescent="0.2">
      <c r="A238" s="20" t="s">
        <v>490</v>
      </c>
      <c r="B238" s="20" t="s">
        <v>491</v>
      </c>
      <c r="C238" s="21" t="s">
        <v>2360</v>
      </c>
      <c r="D238" s="21" t="s">
        <v>1161</v>
      </c>
      <c r="E238" s="22" t="s">
        <v>1154</v>
      </c>
      <c r="G238" s="23" t="e">
        <f t="shared" si="3"/>
        <v>#VALUE!</v>
      </c>
      <c r="H238" s="21" t="s">
        <v>2362</v>
      </c>
      <c r="I238" s="21" t="s">
        <v>490</v>
      </c>
      <c r="J238" s="21" t="s">
        <v>1143</v>
      </c>
    </row>
    <row r="239" spans="1:10" ht="299.25" x14ac:dyDescent="0.2">
      <c r="A239" s="24" t="s">
        <v>492</v>
      </c>
      <c r="B239" s="24" t="s">
        <v>493</v>
      </c>
      <c r="C239" s="21" t="s">
        <v>2360</v>
      </c>
      <c r="D239" s="21" t="s">
        <v>1161</v>
      </c>
      <c r="E239" s="22" t="s">
        <v>1154</v>
      </c>
      <c r="G239" s="23" t="e">
        <f t="shared" si="3"/>
        <v>#VALUE!</v>
      </c>
      <c r="H239" s="21" t="s">
        <v>2363</v>
      </c>
      <c r="I239" s="21" t="s">
        <v>492</v>
      </c>
      <c r="J239" s="21" t="s">
        <v>1143</v>
      </c>
    </row>
    <row r="240" spans="1:10" ht="285" x14ac:dyDescent="0.2">
      <c r="A240" s="20" t="s">
        <v>494</v>
      </c>
      <c r="B240" s="20" t="s">
        <v>495</v>
      </c>
      <c r="C240" s="21" t="s">
        <v>2360</v>
      </c>
      <c r="D240" s="21" t="s">
        <v>1161</v>
      </c>
      <c r="E240" s="22" t="s">
        <v>1154</v>
      </c>
      <c r="G240" s="23" t="e">
        <f t="shared" si="3"/>
        <v>#VALUE!</v>
      </c>
      <c r="H240" s="21" t="s">
        <v>2364</v>
      </c>
      <c r="I240" s="21" t="s">
        <v>494</v>
      </c>
      <c r="J240" s="21" t="s">
        <v>1143</v>
      </c>
    </row>
    <row r="241" spans="1:10" ht="299.25" x14ac:dyDescent="0.2">
      <c r="A241" s="24" t="s">
        <v>496</v>
      </c>
      <c r="B241" s="24" t="s">
        <v>497</v>
      </c>
      <c r="C241" s="21" t="s">
        <v>2360</v>
      </c>
      <c r="D241" s="21" t="s">
        <v>1161</v>
      </c>
      <c r="E241" s="22" t="s">
        <v>1154</v>
      </c>
      <c r="G241" s="23" t="e">
        <f t="shared" si="3"/>
        <v>#VALUE!</v>
      </c>
      <c r="H241" s="21" t="s">
        <v>2365</v>
      </c>
      <c r="I241" s="21" t="s">
        <v>496</v>
      </c>
      <c r="J241" s="21" t="s">
        <v>1143</v>
      </c>
    </row>
    <row r="242" spans="1:10" ht="57" x14ac:dyDescent="0.2">
      <c r="A242" s="20" t="s">
        <v>498</v>
      </c>
      <c r="B242" s="20" t="s">
        <v>1174</v>
      </c>
      <c r="C242" s="21" t="s">
        <v>1175</v>
      </c>
      <c r="D242" s="21" t="s">
        <v>1169</v>
      </c>
      <c r="E242" s="22" t="s">
        <v>1154</v>
      </c>
      <c r="G242" s="23" t="str">
        <f t="shared" si="3"/>
        <v>https://api.vanguard.com/rs/gre/gls/1.3.0/documents/35161/au</v>
      </c>
      <c r="H242" s="21" t="s">
        <v>2366</v>
      </c>
      <c r="I242" s="21" t="s">
        <v>498</v>
      </c>
      <c r="J242" s="21" t="s">
        <v>1143</v>
      </c>
    </row>
    <row r="243" spans="1:10" ht="57" x14ac:dyDescent="0.2">
      <c r="A243" s="24" t="s">
        <v>499</v>
      </c>
      <c r="B243" s="24" t="s">
        <v>500</v>
      </c>
      <c r="C243" s="21" t="s">
        <v>1175</v>
      </c>
      <c r="D243" s="21" t="s">
        <v>1169</v>
      </c>
      <c r="E243" s="22" t="s">
        <v>1154</v>
      </c>
      <c r="G243" s="23" t="str">
        <f t="shared" si="3"/>
        <v>https://api.vanguard.com/rs/gre/gls/1.3.0/documents/35142/au</v>
      </c>
      <c r="H243" s="21" t="s">
        <v>2367</v>
      </c>
      <c r="I243" s="21" t="s">
        <v>499</v>
      </c>
      <c r="J243" s="21" t="s">
        <v>1143</v>
      </c>
    </row>
    <row r="244" spans="1:10" ht="57" x14ac:dyDescent="0.2">
      <c r="A244" s="20" t="s">
        <v>501</v>
      </c>
      <c r="B244" s="20" t="s">
        <v>502</v>
      </c>
      <c r="C244" s="21" t="s">
        <v>1175</v>
      </c>
      <c r="D244" s="21" t="s">
        <v>1169</v>
      </c>
      <c r="E244" s="22" t="s">
        <v>1154</v>
      </c>
      <c r="G244" s="23" t="str">
        <f t="shared" si="3"/>
        <v>https://api.vanguard.com/rs/gre/gls/1.3.0/documents/35127/au</v>
      </c>
      <c r="H244" s="21" t="s">
        <v>2368</v>
      </c>
      <c r="I244" s="21" t="s">
        <v>501</v>
      </c>
      <c r="J244" s="21" t="s">
        <v>1143</v>
      </c>
    </row>
    <row r="245" spans="1:10" ht="57" x14ac:dyDescent="0.2">
      <c r="A245" s="24" t="s">
        <v>503</v>
      </c>
      <c r="B245" s="24" t="s">
        <v>504</v>
      </c>
      <c r="C245" s="21" t="s">
        <v>1175</v>
      </c>
      <c r="D245" s="21" t="s">
        <v>1169</v>
      </c>
      <c r="E245" s="22" t="s">
        <v>1154</v>
      </c>
      <c r="G245" s="23" t="str">
        <f t="shared" si="3"/>
        <v>https://api.vanguard.com/rs/gre/gls/1.3.0/documents/35129/au</v>
      </c>
      <c r="H245" s="21" t="s">
        <v>2369</v>
      </c>
      <c r="I245" s="21" t="s">
        <v>503</v>
      </c>
      <c r="J245" s="21" t="s">
        <v>1143</v>
      </c>
    </row>
    <row r="246" spans="1:10" ht="57" x14ac:dyDescent="0.2">
      <c r="A246" s="20" t="s">
        <v>505</v>
      </c>
      <c r="B246" s="20" t="s">
        <v>506</v>
      </c>
      <c r="C246" s="21" t="s">
        <v>1175</v>
      </c>
      <c r="D246" s="21" t="s">
        <v>1169</v>
      </c>
      <c r="E246" s="22" t="s">
        <v>1154</v>
      </c>
      <c r="G246" s="23" t="str">
        <f t="shared" si="3"/>
        <v>https://api.vanguard.com/rs/gre/gls/1.3.0/documents/35162/au</v>
      </c>
      <c r="H246" s="21" t="s">
        <v>2370</v>
      </c>
      <c r="I246" s="21" t="s">
        <v>505</v>
      </c>
      <c r="J246" s="21" t="s">
        <v>1143</v>
      </c>
    </row>
    <row r="247" spans="1:10" ht="57" x14ac:dyDescent="0.2">
      <c r="A247" s="24" t="s">
        <v>507</v>
      </c>
      <c r="B247" s="24" t="s">
        <v>508</v>
      </c>
      <c r="C247" s="21" t="s">
        <v>1175</v>
      </c>
      <c r="D247" s="21" t="s">
        <v>1169</v>
      </c>
      <c r="E247" s="22" t="s">
        <v>1154</v>
      </c>
      <c r="G247" s="23" t="str">
        <f t="shared" si="3"/>
        <v>https://api.vanguard.com/rs/gre/gls/1.3.0/documents/35163/au</v>
      </c>
      <c r="H247" s="21" t="s">
        <v>2371</v>
      </c>
      <c r="I247" s="21" t="s">
        <v>507</v>
      </c>
      <c r="J247" s="21" t="s">
        <v>1143</v>
      </c>
    </row>
    <row r="248" spans="1:10" ht="57" x14ac:dyDescent="0.2">
      <c r="A248" s="20" t="s">
        <v>509</v>
      </c>
      <c r="B248" s="20" t="s">
        <v>510</v>
      </c>
      <c r="C248" s="21" t="s">
        <v>1175</v>
      </c>
      <c r="D248" s="21" t="s">
        <v>1169</v>
      </c>
      <c r="E248" s="22" t="s">
        <v>1154</v>
      </c>
      <c r="G248" s="23" t="str">
        <f t="shared" si="3"/>
        <v>https://api.vanguard.com/rs/gre/gls/1.3.0/documents/35145/au</v>
      </c>
      <c r="H248" s="21" t="s">
        <v>2372</v>
      </c>
      <c r="I248" s="21" t="s">
        <v>509</v>
      </c>
      <c r="J248" s="21" t="s">
        <v>1143</v>
      </c>
    </row>
    <row r="249" spans="1:10" ht="57" x14ac:dyDescent="0.2">
      <c r="A249" s="24" t="s">
        <v>511</v>
      </c>
      <c r="B249" s="24" t="s">
        <v>512</v>
      </c>
      <c r="C249" s="21" t="s">
        <v>1175</v>
      </c>
      <c r="D249" s="21" t="s">
        <v>1169</v>
      </c>
      <c r="E249" s="22" t="s">
        <v>1154</v>
      </c>
      <c r="G249" s="23" t="str">
        <f t="shared" si="3"/>
        <v>https://api.vanguard.com/rs/gre/gls/1.3.0/documents/35130/au</v>
      </c>
      <c r="H249" s="21" t="s">
        <v>2373</v>
      </c>
      <c r="I249" s="21" t="s">
        <v>511</v>
      </c>
      <c r="J249" s="21" t="s">
        <v>1143</v>
      </c>
    </row>
    <row r="250" spans="1:10" ht="57" x14ac:dyDescent="0.2">
      <c r="A250" s="20" t="s">
        <v>513</v>
      </c>
      <c r="B250" s="20" t="s">
        <v>514</v>
      </c>
      <c r="C250" s="21" t="s">
        <v>1175</v>
      </c>
      <c r="D250" s="21" t="s">
        <v>1169</v>
      </c>
      <c r="E250" s="22" t="s">
        <v>1154</v>
      </c>
      <c r="G250" s="23" t="str">
        <f t="shared" si="3"/>
        <v>https://api.vanguard.com/rs/gre/gls/1.3.0/documents/35146/au</v>
      </c>
      <c r="H250" s="21" t="s">
        <v>2374</v>
      </c>
      <c r="I250" s="21" t="s">
        <v>513</v>
      </c>
      <c r="J250" s="21" t="s">
        <v>1143</v>
      </c>
    </row>
    <row r="251" spans="1:10" ht="57" x14ac:dyDescent="0.2">
      <c r="A251" s="24" t="s">
        <v>515</v>
      </c>
      <c r="B251" s="24" t="s">
        <v>516</v>
      </c>
      <c r="C251" s="21" t="s">
        <v>1175</v>
      </c>
      <c r="D251" s="21" t="s">
        <v>1169</v>
      </c>
      <c r="E251" s="22" t="s">
        <v>1154</v>
      </c>
      <c r="G251" s="23" t="str">
        <f t="shared" si="3"/>
        <v>https://api.vanguard.com/rs/gre/gls/1.3.0/documents/35147/au</v>
      </c>
      <c r="H251" s="21" t="s">
        <v>2375</v>
      </c>
      <c r="I251" s="21" t="s">
        <v>515</v>
      </c>
      <c r="J251" s="21" t="s">
        <v>1143</v>
      </c>
    </row>
    <row r="252" spans="1:10" ht="57" x14ac:dyDescent="0.2">
      <c r="A252" s="20" t="s">
        <v>517</v>
      </c>
      <c r="B252" s="20" t="s">
        <v>518</v>
      </c>
      <c r="C252" s="21" t="s">
        <v>1175</v>
      </c>
      <c r="D252" s="21" t="s">
        <v>1169</v>
      </c>
      <c r="E252" s="22" t="s">
        <v>1154</v>
      </c>
      <c r="G252" s="23" t="str">
        <f t="shared" si="3"/>
        <v>https://api.vanguard.com/rs/gre/gls/1.3.0/documents/35164/au</v>
      </c>
      <c r="H252" s="21" t="s">
        <v>2376</v>
      </c>
      <c r="I252" s="21" t="s">
        <v>517</v>
      </c>
      <c r="J252" s="21" t="s">
        <v>1143</v>
      </c>
    </row>
    <row r="253" spans="1:10" ht="57" x14ac:dyDescent="0.2">
      <c r="A253" s="24" t="s">
        <v>519</v>
      </c>
      <c r="B253" s="24" t="s">
        <v>520</v>
      </c>
      <c r="C253" s="21" t="s">
        <v>1175</v>
      </c>
      <c r="D253" s="21" t="s">
        <v>1169</v>
      </c>
      <c r="E253" s="22" t="s">
        <v>1154</v>
      </c>
      <c r="G253" s="23" t="str">
        <f t="shared" si="3"/>
        <v>https://api.vanguard.com/rs/gre/gls/1.3.0/documents/35170/au</v>
      </c>
      <c r="H253" s="21" t="s">
        <v>2377</v>
      </c>
      <c r="I253" s="21" t="s">
        <v>519</v>
      </c>
      <c r="J253" s="21" t="s">
        <v>1143</v>
      </c>
    </row>
    <row r="254" spans="1:10" ht="57" x14ac:dyDescent="0.2">
      <c r="A254" s="20" t="s">
        <v>521</v>
      </c>
      <c r="B254" s="20" t="s">
        <v>522</v>
      </c>
      <c r="C254" s="21" t="s">
        <v>1175</v>
      </c>
      <c r="D254" s="21" t="s">
        <v>1169</v>
      </c>
      <c r="E254" s="22" t="s">
        <v>1154</v>
      </c>
      <c r="G254" s="23" t="str">
        <f t="shared" si="3"/>
        <v>https://api.vanguard.com/rs/gre/gls/1.3.0/documents/35159/au</v>
      </c>
      <c r="H254" s="21" t="s">
        <v>2378</v>
      </c>
      <c r="I254" s="21" t="s">
        <v>521</v>
      </c>
      <c r="J254" s="21" t="s">
        <v>1143</v>
      </c>
    </row>
    <row r="255" spans="1:10" ht="57" x14ac:dyDescent="0.2">
      <c r="A255" s="24" t="s">
        <v>523</v>
      </c>
      <c r="B255" s="24" t="s">
        <v>524</v>
      </c>
      <c r="C255" s="21" t="s">
        <v>1175</v>
      </c>
      <c r="D255" s="21" t="s">
        <v>1169</v>
      </c>
      <c r="E255" s="22" t="s">
        <v>1154</v>
      </c>
      <c r="G255" s="23" t="str">
        <f t="shared" si="3"/>
        <v>https://api.vanguard.com/rs/gre/gls/1.3.0/documents/35160/au</v>
      </c>
      <c r="H255" s="21" t="s">
        <v>2379</v>
      </c>
      <c r="I255" s="21" t="s">
        <v>523</v>
      </c>
      <c r="J255" s="21" t="s">
        <v>1143</v>
      </c>
    </row>
    <row r="256" spans="1:10" ht="57" x14ac:dyDescent="0.2">
      <c r="A256" s="20" t="s">
        <v>525</v>
      </c>
      <c r="B256" s="20" t="s">
        <v>526</v>
      </c>
      <c r="C256" s="21" t="s">
        <v>1175</v>
      </c>
      <c r="D256" s="21" t="s">
        <v>1169</v>
      </c>
      <c r="E256" s="22" t="s">
        <v>1154</v>
      </c>
      <c r="G256" s="23" t="str">
        <f t="shared" si="3"/>
        <v>https://api.vanguard.com/rs/gre/gls/1.3.0/documents/35148/au</v>
      </c>
      <c r="H256" s="21" t="s">
        <v>2380</v>
      </c>
      <c r="I256" s="21" t="s">
        <v>525</v>
      </c>
      <c r="J256" s="21" t="s">
        <v>1143</v>
      </c>
    </row>
    <row r="257" spans="1:10" ht="57" x14ac:dyDescent="0.2">
      <c r="A257" s="24" t="s">
        <v>527</v>
      </c>
      <c r="B257" s="24" t="s">
        <v>528</v>
      </c>
      <c r="C257" s="21" t="s">
        <v>1175</v>
      </c>
      <c r="D257" s="21" t="s">
        <v>1169</v>
      </c>
      <c r="E257" s="22" t="s">
        <v>1154</v>
      </c>
      <c r="G257" s="23" t="str">
        <f t="shared" si="3"/>
        <v>https://api.vanguard.com/rs/gre/gls/1.3.0/documents/35136/au</v>
      </c>
      <c r="H257" s="21" t="s">
        <v>2381</v>
      </c>
      <c r="I257" s="21" t="s">
        <v>527</v>
      </c>
      <c r="J257" s="21" t="s">
        <v>1143</v>
      </c>
    </row>
    <row r="258" spans="1:10" ht="57" x14ac:dyDescent="0.2">
      <c r="A258" s="20" t="s">
        <v>529</v>
      </c>
      <c r="B258" s="20" t="s">
        <v>530</v>
      </c>
      <c r="C258" s="21" t="s">
        <v>1175</v>
      </c>
      <c r="D258" s="21" t="s">
        <v>1169</v>
      </c>
      <c r="E258" s="22" t="s">
        <v>1154</v>
      </c>
      <c r="G258" s="23" t="str">
        <f t="shared" si="3"/>
        <v>https://api.vanguard.com/rs/gre/gls/1.3.0/documents/35149/au</v>
      </c>
      <c r="H258" s="21" t="s">
        <v>2382</v>
      </c>
      <c r="I258" s="21" t="s">
        <v>529</v>
      </c>
      <c r="J258" s="21" t="s">
        <v>1143</v>
      </c>
    </row>
    <row r="259" spans="1:10" ht="57" x14ac:dyDescent="0.2">
      <c r="A259" s="24" t="s">
        <v>531</v>
      </c>
      <c r="B259" s="24" t="s">
        <v>532</v>
      </c>
      <c r="C259" s="21" t="s">
        <v>1175</v>
      </c>
      <c r="D259" s="21" t="s">
        <v>1169</v>
      </c>
      <c r="E259" s="22" t="s">
        <v>1154</v>
      </c>
      <c r="G259" s="23" t="str">
        <f t="shared" si="3"/>
        <v>https://api.vanguard.com/rs/gre/gls/1.3.0/documents/35137/au</v>
      </c>
      <c r="H259" s="21" t="s">
        <v>2383</v>
      </c>
      <c r="I259" s="21" t="s">
        <v>531</v>
      </c>
      <c r="J259" s="21" t="s">
        <v>1143</v>
      </c>
    </row>
    <row r="260" spans="1:10" ht="156.75" x14ac:dyDescent="0.2">
      <c r="A260" s="20" t="s">
        <v>533</v>
      </c>
      <c r="B260" s="20" t="s">
        <v>534</v>
      </c>
      <c r="C260" s="21" t="s">
        <v>1175</v>
      </c>
      <c r="D260" s="21" t="s">
        <v>1169</v>
      </c>
      <c r="E260" s="22" t="s">
        <v>1154</v>
      </c>
      <c r="G260" s="23" t="str">
        <f>HYPERLINK(H260)</f>
        <v>M:\Mason Stevens\Eileen Compliance\DDO\MS as Distributor\Draft TMDs Received\Vanguard\TMDs Received for funds on APL\VAN0022AU.pdf</v>
      </c>
      <c r="H260" s="21" t="s">
        <v>1176</v>
      </c>
      <c r="J260" s="21" t="s">
        <v>1150</v>
      </c>
    </row>
    <row r="261" spans="1:10" ht="57" x14ac:dyDescent="0.2">
      <c r="A261" s="24" t="s">
        <v>535</v>
      </c>
      <c r="B261" s="24" t="s">
        <v>536</v>
      </c>
      <c r="C261" s="21" t="s">
        <v>1175</v>
      </c>
      <c r="D261" s="21" t="s">
        <v>1169</v>
      </c>
      <c r="E261" s="22" t="s">
        <v>1154</v>
      </c>
      <c r="G261" s="23" t="str">
        <f t="shared" si="3"/>
        <v>https://api.vanguard.com/rs/gre/gls/1.3.0/documents/35137/au</v>
      </c>
      <c r="H261" s="21" t="s">
        <v>2383</v>
      </c>
      <c r="I261" s="21" t="s">
        <v>535</v>
      </c>
      <c r="J261" s="21" t="s">
        <v>1143</v>
      </c>
    </row>
    <row r="262" spans="1:10" ht="185.25" x14ac:dyDescent="0.2">
      <c r="A262" s="20" t="s">
        <v>537</v>
      </c>
      <c r="B262" s="20" t="s">
        <v>538</v>
      </c>
      <c r="C262" s="21" t="s">
        <v>1163</v>
      </c>
      <c r="D262" s="21" t="s">
        <v>1164</v>
      </c>
      <c r="E262" s="22" t="s">
        <v>1165</v>
      </c>
      <c r="G262" s="23" t="str">
        <f t="shared" si="3"/>
        <v>https://mim.fgsfulfillment.com/download.aspx?sku=TMD-WSGEF-ANZ</v>
      </c>
      <c r="H262" s="21" t="s">
        <v>2384</v>
      </c>
      <c r="I262" s="21" t="s">
        <v>537</v>
      </c>
      <c r="J262" s="21" t="s">
        <v>1143</v>
      </c>
    </row>
    <row r="263" spans="1:10" ht="85.5" x14ac:dyDescent="0.2">
      <c r="A263" s="24" t="s">
        <v>539</v>
      </c>
      <c r="B263" s="24" t="s">
        <v>540</v>
      </c>
      <c r="C263" s="21" t="s">
        <v>2099</v>
      </c>
      <c r="D263" s="21" t="s">
        <v>1161</v>
      </c>
      <c r="E263" s="22" t="s">
        <v>1154</v>
      </c>
      <c r="G263" s="23" t="str">
        <f t="shared" si="3"/>
        <v>https://www.wheelhouse-partners.com/wp-content/uploads/Wheelhouse-Global-BFL3446AU.pdf</v>
      </c>
      <c r="H263" s="21" t="s">
        <v>2385</v>
      </c>
      <c r="I263" s="21" t="s">
        <v>539</v>
      </c>
      <c r="J263" s="21" t="s">
        <v>1143</v>
      </c>
    </row>
    <row r="264" spans="1:10" ht="114" x14ac:dyDescent="0.2">
      <c r="A264" s="30" t="s">
        <v>541</v>
      </c>
      <c r="B264" s="30" t="s">
        <v>542</v>
      </c>
      <c r="C264" s="21" t="s">
        <v>2386</v>
      </c>
      <c r="D264" s="21" t="s">
        <v>1161</v>
      </c>
      <c r="E264" s="22" t="s">
        <v>1154</v>
      </c>
      <c r="G264" s="23" t="str">
        <f t="shared" ref="G264" si="4">HYPERLINK(H264)</f>
        <v>https://www.yarracm.com/wp-content/uploads/2021/09/TMD-Yarra-Enhanced-Income-Fund-Ordinary-Class-22-Sept-2021.pdf</v>
      </c>
      <c r="H264" s="21" t="s">
        <v>2387</v>
      </c>
      <c r="I264" s="21" t="s">
        <v>541</v>
      </c>
      <c r="J264" s="21" t="s">
        <v>1143</v>
      </c>
    </row>
    <row r="265" spans="1:10" ht="199.5" x14ac:dyDescent="0.2">
      <c r="A265" s="20" t="s">
        <v>483</v>
      </c>
      <c r="B265" s="31" t="s">
        <v>1177</v>
      </c>
      <c r="C265" s="21" t="s">
        <v>1178</v>
      </c>
      <c r="D265" s="22" t="s">
        <v>1161</v>
      </c>
      <c r="E265" s="22" t="s">
        <v>1154</v>
      </c>
      <c r="G265" s="32" t="str">
        <f>HYPERLINK(H265)</f>
        <v>M:\Mason Stevens\Eileen Compliance\DDO\MS as Distributor\Draft TMDs Received\Australian Unity Funds Management Limited\WFS0547AU Australian Unity - Talaria Global Equity Fund (Hedged) TMD.pdf</v>
      </c>
      <c r="H265" s="21" t="s">
        <v>1179</v>
      </c>
      <c r="I265" s="21" t="s">
        <v>483</v>
      </c>
      <c r="J265" s="21" t="s">
        <v>1150</v>
      </c>
    </row>
    <row r="266" spans="1:10" ht="128.25" x14ac:dyDescent="0.2">
      <c r="A266" s="24" t="s">
        <v>141</v>
      </c>
      <c r="B266" s="31" t="s">
        <v>1180</v>
      </c>
      <c r="C266" s="21" t="s">
        <v>2228</v>
      </c>
      <c r="D266" s="22" t="s">
        <v>1161</v>
      </c>
      <c r="E266" s="22" t="s">
        <v>1154</v>
      </c>
      <c r="G266" s="32" t="str">
        <f>HYPERLINK(H266)</f>
        <v>https://www.blackrock.com/au/individual/literature/continuous-disclosure-and-important-information/gesign-target-market-determination-sep-2021.pdf</v>
      </c>
      <c r="H266" s="21" t="s">
        <v>2388</v>
      </c>
      <c r="I266" s="21" t="s">
        <v>141</v>
      </c>
      <c r="J266" s="21" t="s">
        <v>1143</v>
      </c>
    </row>
    <row r="267" spans="1:10" ht="114" x14ac:dyDescent="0.2">
      <c r="A267" s="20" t="s">
        <v>143</v>
      </c>
      <c r="B267" s="31" t="s">
        <v>1181</v>
      </c>
      <c r="C267" s="21" t="s">
        <v>2228</v>
      </c>
      <c r="D267" s="22" t="s">
        <v>1161</v>
      </c>
      <c r="E267" s="22" t="s">
        <v>1154</v>
      </c>
      <c r="G267" s="32" t="str">
        <f>HYPERLINK(H267)</f>
        <v>https://www.clearbridgeinvestments.com.au/sites/rare/assets/TMD/Value%20Hedged%20A%20-%20TGP0008AU%20-%20TMD.pdf</v>
      </c>
      <c r="H267" s="21" t="s">
        <v>2389</v>
      </c>
      <c r="I267" s="21" t="s">
        <v>143</v>
      </c>
      <c r="J267" s="21" t="s">
        <v>1143</v>
      </c>
    </row>
    <row r="268" spans="1:10" ht="114" x14ac:dyDescent="0.2">
      <c r="A268" s="24" t="s">
        <v>142</v>
      </c>
      <c r="B268" s="31" t="s">
        <v>1182</v>
      </c>
      <c r="C268" s="21" t="s">
        <v>2228</v>
      </c>
      <c r="D268" s="22" t="s">
        <v>1161</v>
      </c>
      <c r="E268" s="22" t="s">
        <v>1154</v>
      </c>
      <c r="G268" s="32" t="str">
        <f>HYPERLINK(H268)</f>
        <v>https://www.clearbridgeinvestments.com.au/sites/rare/assets/TMD/Value%20Hedged%20A%20-%20TGP0008AU%20-%20TMD.pdf</v>
      </c>
      <c r="H268" s="21" t="s">
        <v>2389</v>
      </c>
      <c r="I268" s="21" t="s">
        <v>142</v>
      </c>
      <c r="J268" s="21" t="s">
        <v>1143</v>
      </c>
    </row>
    <row r="269" spans="1:10" ht="43.5" thickBot="1" x14ac:dyDescent="0.25">
      <c r="A269" s="33" t="s">
        <v>251</v>
      </c>
      <c r="B269" s="34" t="s">
        <v>1183</v>
      </c>
      <c r="C269" s="21" t="s">
        <v>2089</v>
      </c>
      <c r="D269" s="22" t="s">
        <v>2198</v>
      </c>
      <c r="E269" s="22" t="s">
        <v>1154</v>
      </c>
      <c r="G269" s="35" t="str">
        <f>HYPERLINK(H269)</f>
        <v>https://swift.zeidlerlegalservices.com/tmds/ETL0490AU</v>
      </c>
      <c r="H269" s="21" t="s">
        <v>2390</v>
      </c>
      <c r="I269" s="21" t="s">
        <v>251</v>
      </c>
      <c r="J269" s="21" t="s">
        <v>1143</v>
      </c>
    </row>
  </sheetData>
  <mergeCells count="1">
    <mergeCell ref="A6:J6"/>
  </mergeCell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f047371-f32d-4eec-9b58-e4a4ded9b940">
      <UserInfo>
        <DisplayName>Angelique Assad</DisplayName>
        <AccountId>102</AccountId>
        <AccountType/>
      </UserInfo>
      <UserInfo>
        <DisplayName>Isabella Ousby</DisplayName>
        <AccountId>105</AccountId>
        <AccountType/>
      </UserInfo>
      <UserInfo>
        <DisplayName>Stefan Fong</DisplayName>
        <AccountId>162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1F77D1CF549D40831798947BB95A81" ma:contentTypeVersion="9" ma:contentTypeDescription="Create a new document." ma:contentTypeScope="" ma:versionID="676f61052e9012dcd3f41dcc7e0134c7">
  <xsd:schema xmlns:xsd="http://www.w3.org/2001/XMLSchema" xmlns:xs="http://www.w3.org/2001/XMLSchema" xmlns:p="http://schemas.microsoft.com/office/2006/metadata/properties" xmlns:ns2="8059fd50-d5dd-4618-82e2-eed3788c1146" xmlns:ns3="ef047371-f32d-4eec-9b58-e4a4ded9b940" targetNamespace="http://schemas.microsoft.com/office/2006/metadata/properties" ma:root="true" ma:fieldsID="1d509dd22b95b30d161d533f9b7b0fa1" ns2:_="" ns3:_="">
    <xsd:import namespace="8059fd50-d5dd-4618-82e2-eed3788c1146"/>
    <xsd:import namespace="ef047371-f32d-4eec-9b58-e4a4ded9b9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9fd50-d5dd-4618-82e2-eed3788c11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f047371-f32d-4eec-9b58-e4a4ded9b9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4E0B29-504A-4F01-83C6-BE90FBFCDD3B}">
  <ds:schemaRefs>
    <ds:schemaRef ds:uri="http://schemas.microsoft.com/office/2006/documentManagement/types"/>
    <ds:schemaRef ds:uri="http://purl.org/dc/terms/"/>
    <ds:schemaRef ds:uri="http://www.w3.org/XML/1998/namespace"/>
    <ds:schemaRef ds:uri="ef047371-f32d-4eec-9b58-e4a4ded9b940"/>
    <ds:schemaRef ds:uri="8059fd50-d5dd-4618-82e2-eed3788c1146"/>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70822965-DE49-4FFC-97CD-541E857FD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9fd50-d5dd-4618-82e2-eed3788c1146"/>
    <ds:schemaRef ds:uri="ef047371-f32d-4eec-9b58-e4a4ded9b9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F50603-E572-407B-BADF-2D19EE38FB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Managed Funds</vt:lpstr>
      <vt:lpstr>ETPs</vt:lpstr>
      <vt:lpstr>Managed Portfolios</vt:lpstr>
      <vt:lpstr>MS Super - MFs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Angelique Assad</dc:creator>
  <cp:keywords/>
  <dc:description/>
  <cp:lastModifiedBy>Lee Zhao</cp:lastModifiedBy>
  <cp:revision/>
  <dcterms:created xsi:type="dcterms:W3CDTF">2020-06-11T00:38:11Z</dcterms:created>
  <dcterms:modified xsi:type="dcterms:W3CDTF">2024-10-15T06:26:12Z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0x010100381F77D1CF549D40831798947BB95A81</vt:lpwstr>
  </property>
  <property fmtid="{D5CDD505-2E9C-101B-9397-08002B2CF9AE}" pid="3" name="MSIP_Label_7c9fd5f4-0503-413f-8dd9-f1c1d671d717_Enabled">
    <vt:lpwstr>true</vt:lpwstr>
  </property>
  <property fmtid="{D5CDD505-2E9C-101B-9397-08002B2CF9AE}" pid="4" name="MSIP_Label_7c9fd5f4-0503-413f-8dd9-f1c1d671d717_SetDate">
    <vt:lpwstr>2021-01-19T22:23:04Z</vt:lpwstr>
  </property>
  <property fmtid="{D5CDD505-2E9C-101B-9397-08002B2CF9AE}" pid="5" name="MSIP_Label_7c9fd5f4-0503-413f-8dd9-f1c1d671d717_Method">
    <vt:lpwstr>Privileged</vt:lpwstr>
  </property>
  <property fmtid="{D5CDD505-2E9C-101B-9397-08002B2CF9AE}" pid="6" name="MSIP_Label_7c9fd5f4-0503-413f-8dd9-f1c1d671d717_Name">
    <vt:lpwstr>Public</vt:lpwstr>
  </property>
  <property fmtid="{D5CDD505-2E9C-101B-9397-08002B2CF9AE}" pid="7" name="MSIP_Label_7c9fd5f4-0503-413f-8dd9-f1c1d671d717_SiteId">
    <vt:lpwstr>cadf6afd-eeaf-4c08-8b79-db75a36dcc2e</vt:lpwstr>
  </property>
  <property fmtid="{D5CDD505-2E9C-101B-9397-08002B2CF9AE}" pid="8" name="MSIP_Label_7c9fd5f4-0503-413f-8dd9-f1c1d671d717_ActionId">
    <vt:lpwstr>2782143a-ee0e-4512-a896-b96583a9543a</vt:lpwstr>
  </property>
  <property fmtid="{D5CDD505-2E9C-101B-9397-08002B2CF9AE}" pid="9" name="MSIP_Label_7c9fd5f4-0503-413f-8dd9-f1c1d671d717_ContentBits">
    <vt:lpwstr>0</vt:lpwstr>
  </property>
</Properties>
</file>